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yazaki3\Dropbox\小鶴フォルダ\協力会社様へ配布\専用請求書（全種）\常用\"/>
    </mc:Choice>
  </mc:AlternateContent>
  <xr:revisionPtr revIDLastSave="0" documentId="13_ncr:1_{510E0805-5935-402A-9FB2-51BCBEBB4436}" xr6:coauthVersionLast="47" xr6:coauthVersionMax="47" xr10:uidLastSave="{00000000-0000-0000-0000-000000000000}"/>
  <bookViews>
    <workbookView xWindow="-360" yWindow="795" windowWidth="13995" windowHeight="9645" xr2:uid="{139FB6CA-F373-4C62-A829-D5E326A0C187}"/>
  </bookViews>
  <sheets>
    <sheet name="常用分10％" sheetId="17" r:id="rId1"/>
    <sheet name="記入例" sheetId="18" r:id="rId2"/>
  </sheets>
  <definedNames>
    <definedName name="_xlnm.Print_Area" localSheetId="1">記入例!$A$1:$BN$124</definedName>
    <definedName name="_xlnm.Print_Area" localSheetId="0">'常用分10％'!$A$1:$BN$124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7" i="18" l="1"/>
  <c r="BD114" i="18"/>
  <c r="BB114" i="18"/>
  <c r="AZ114" i="18"/>
  <c r="AX114" i="18"/>
  <c r="AV114" i="18"/>
  <c r="AT114" i="18"/>
  <c r="AR114" i="18"/>
  <c r="AT110" i="18"/>
  <c r="W97" i="18"/>
  <c r="AS95" i="18"/>
  <c r="J91" i="18"/>
  <c r="B88" i="18"/>
  <c r="BD82" i="18"/>
  <c r="AV82" i="18"/>
  <c r="AJ76" i="18"/>
  <c r="L75" i="18"/>
  <c r="L116" i="18" s="1"/>
  <c r="L74" i="18"/>
  <c r="L115" i="18" s="1"/>
  <c r="BD73" i="18"/>
  <c r="BB73" i="18"/>
  <c r="AZ73" i="18"/>
  <c r="AX73" i="18"/>
  <c r="AV73" i="18"/>
  <c r="AT73" i="18"/>
  <c r="AR73" i="18"/>
  <c r="L73" i="18"/>
  <c r="L114" i="18" s="1"/>
  <c r="AV72" i="18"/>
  <c r="AV113" i="18" s="1"/>
  <c r="L72" i="18"/>
  <c r="L113" i="18" s="1"/>
  <c r="W56" i="18"/>
  <c r="AT69" i="18" s="1"/>
  <c r="AS54" i="18"/>
  <c r="I54" i="18"/>
  <c r="I95" i="18" s="1"/>
  <c r="AR52" i="18"/>
  <c r="AR93" i="18" s="1"/>
  <c r="J52" i="18"/>
  <c r="J93" i="18" s="1"/>
  <c r="AR51" i="18"/>
  <c r="AR92" i="18" s="1"/>
  <c r="J50" i="18"/>
  <c r="AF49" i="18"/>
  <c r="AF90" i="18" s="1"/>
  <c r="AF48" i="18"/>
  <c r="AF89" i="18" s="1"/>
  <c r="AF47" i="18"/>
  <c r="AF88" i="18" s="1"/>
  <c r="B47" i="18"/>
  <c r="AJ46" i="18"/>
  <c r="AJ87" i="18" s="1"/>
  <c r="BI41" i="18"/>
  <c r="BI82" i="18" s="1"/>
  <c r="BD41" i="18"/>
  <c r="AV41" i="18"/>
  <c r="AT29" i="18"/>
  <c r="AT16" i="18" s="1"/>
  <c r="AT56" i="18" s="1"/>
  <c r="L72" i="17"/>
  <c r="AT97" i="18" l="1"/>
  <c r="L75" i="17"/>
  <c r="L116" i="17" s="1"/>
  <c r="L74" i="17"/>
  <c r="L115" i="17" s="1"/>
  <c r="AS95" i="17"/>
  <c r="AS54" i="17"/>
  <c r="W97" i="17"/>
  <c r="AT110" i="17" s="1"/>
  <c r="AT97" i="17" s="1"/>
  <c r="W56" i="17"/>
  <c r="AT29" i="17"/>
  <c r="AT16" i="17" s="1"/>
  <c r="AT56" i="17" s="1"/>
  <c r="AJ117" i="17"/>
  <c r="BD114" i="17"/>
  <c r="BB114" i="17"/>
  <c r="AZ114" i="17"/>
  <c r="AX114" i="17"/>
  <c r="AV114" i="17"/>
  <c r="AT114" i="17"/>
  <c r="AR114" i="17"/>
  <c r="J91" i="17"/>
  <c r="AJ76" i="17"/>
  <c r="BD73" i="17"/>
  <c r="BB73" i="17"/>
  <c r="AZ73" i="17"/>
  <c r="AX73" i="17"/>
  <c r="AV73" i="17"/>
  <c r="AT73" i="17"/>
  <c r="AR73" i="17"/>
  <c r="L73" i="17"/>
  <c r="L114" i="17" s="1"/>
  <c r="AV72" i="17"/>
  <c r="AV113" i="17" s="1"/>
  <c r="L113" i="17"/>
  <c r="I54" i="17"/>
  <c r="I95" i="17" s="1"/>
  <c r="AR52" i="17"/>
  <c r="AR93" i="17" s="1"/>
  <c r="J52" i="17"/>
  <c r="J93" i="17" s="1"/>
  <c r="AR51" i="17"/>
  <c r="AR92" i="17" s="1"/>
  <c r="J50" i="17"/>
  <c r="AF49" i="17"/>
  <c r="AF90" i="17" s="1"/>
  <c r="AF48" i="17"/>
  <c r="AF89" i="17" s="1"/>
  <c r="AF47" i="17"/>
  <c r="AF88" i="17" s="1"/>
  <c r="B47" i="17"/>
  <c r="B88" i="17" s="1"/>
  <c r="AJ46" i="17"/>
  <c r="AJ87" i="17" s="1"/>
  <c r="BI41" i="17"/>
  <c r="BI82" i="17" s="1"/>
  <c r="BD41" i="17"/>
  <c r="BD82" i="17" s="1"/>
  <c r="AV41" i="17"/>
  <c r="AV82" i="17" s="1"/>
  <c r="AT69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常磐建設㈱佐々木</author>
    <author>rie</author>
    <author>miyazaki3</author>
  </authors>
  <commentList>
    <comment ref="BL1" authorId="0" shapeId="0" xr:uid="{67AB4813-B147-42D8-BA16-09C9B48699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請求月末日の日付を入れてください。
請求書は、
</t>
        </r>
        <r>
          <rPr>
            <b/>
            <sz val="9"/>
            <color indexed="10"/>
            <rFont val="ＭＳ Ｐゴシック"/>
            <family val="3"/>
            <charset val="128"/>
          </rPr>
          <t>月末日締、翌10日必着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です。
翌10日に到着しなかった場合は次回の検収になります。
</t>
        </r>
        <r>
          <rPr>
            <sz val="9"/>
            <color indexed="81"/>
            <rFont val="ＭＳ Ｐゴシック"/>
            <family val="3"/>
            <charset val="128"/>
          </rPr>
          <t>※やむを得ず過ぎてしまう場合は、事務所へ連絡を下さい。（TEL：0948-43-8707)</t>
        </r>
      </text>
    </comment>
    <comment ref="B7" authorId="1" shapeId="0" xr:uid="{F57C089F-477C-4602-98F2-8FE208E312E0}">
      <text>
        <r>
          <rPr>
            <b/>
            <sz val="9"/>
            <color indexed="81"/>
            <rFont val="ＭＳ Ｐゴシック"/>
            <family val="3"/>
            <charset val="128"/>
          </rPr>
          <t>会社名、住所記入、もしくは社判を押してください。会社印も忘れずにお願いします。</t>
        </r>
      </text>
    </comment>
    <comment ref="AR12" authorId="2" shapeId="0" xr:uid="{92E2EBD0-F8FA-4E04-A688-E7B63930DBE5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適格請求書発行事業者（インボイス）登録番号を、入力して下さい。免税事業者は斜線を入れてください。</t>
        </r>
      </text>
    </comment>
    <comment ref="B14" authorId="0" shapeId="0" xr:uid="{B114058D-0089-4D55-B914-B5160C6B3B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工事名称は、弊社工事担当者に確認の上、必ず記載してください。
</t>
        </r>
      </text>
    </comment>
    <comment ref="AG14" authorId="3" shapeId="0" xr:uid="{F737C8C4-9820-4C5E-AFA6-215974DDA0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弊社の現場担当者を記入ください。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647555B-B500-45AB-9C70-C2F7AC720E81}">
      <text>
        <r>
          <rPr>
            <b/>
            <sz val="9"/>
            <color indexed="81"/>
            <rFont val="ＭＳ Ｐゴシック"/>
            <family val="3"/>
            <charset val="128"/>
          </rPr>
          <t>請求金額の税込を入力してください。</t>
        </r>
      </text>
    </comment>
    <comment ref="AV33" authorId="3" shapeId="0" xr:uid="{FDBA9D3A-EC13-4570-8512-B4F00E0DFF11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J36" authorId="3" shapeId="0" xr:uid="{560E5A67-4DD9-47A8-B406-02C014EF1858}">
      <text>
        <r>
          <rPr>
            <b/>
            <sz val="9"/>
            <color indexed="81"/>
            <rFont val="MS P ゴシック"/>
            <family val="3"/>
            <charset val="128"/>
          </rPr>
          <t>連絡事項等はこちらに入力してください。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6" authorId="0" shapeId="0" xr:uid="{EB6013EE-A899-4ED0-835E-CD5037A8F501}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  <comment ref="B97" authorId="0" shapeId="0" xr:uid="{778C72DC-8264-4316-9F46-541ED83CECAE}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常磐建設㈱佐々木</author>
    <author>rie</author>
    <author>miyazaki3</author>
  </authors>
  <commentList>
    <comment ref="BL1" authorId="0" shapeId="0" xr:uid="{0339D4AA-598D-4976-A147-4A078E46F6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請求月末日の日付を入れてください。
請求書は、
</t>
        </r>
        <r>
          <rPr>
            <b/>
            <sz val="9"/>
            <color indexed="10"/>
            <rFont val="ＭＳ Ｐゴシック"/>
            <family val="3"/>
            <charset val="128"/>
          </rPr>
          <t>月末日締、翌10日必着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です。
翌10日に到着しなかった場合は次回の検収になります。
</t>
        </r>
        <r>
          <rPr>
            <sz val="9"/>
            <color indexed="81"/>
            <rFont val="ＭＳ Ｐゴシック"/>
            <family val="3"/>
            <charset val="128"/>
          </rPr>
          <t>※やむを得ず過ぎてしまう場合は、事務所へ連絡を下さい。（TEL：0948-43-8707)</t>
        </r>
      </text>
    </comment>
    <comment ref="B7" authorId="1" shapeId="0" xr:uid="{CDB0E1E5-BF58-46D4-82F5-BF17E4B6F1DD}">
      <text>
        <r>
          <rPr>
            <b/>
            <sz val="9"/>
            <color indexed="81"/>
            <rFont val="ＭＳ Ｐゴシック"/>
            <family val="3"/>
            <charset val="128"/>
          </rPr>
          <t>会社名、住所記入、もしくは社判を押してください。会社印も忘れずにお願いします。</t>
        </r>
      </text>
    </comment>
    <comment ref="AR12" authorId="2" shapeId="0" xr:uid="{4DE31BAB-9D3A-48ED-9C99-576029FCB61D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適格請求書発行事業者（インボイス）登録番号を、入力して下さい。免税事業者は斜線を入れてください。</t>
        </r>
      </text>
    </comment>
    <comment ref="B14" authorId="0" shapeId="0" xr:uid="{D0CA72D6-0647-49A4-9DFC-EBDD0F72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工事名称は、弊社工事担当者に確認の上、必ず記載してください。
</t>
        </r>
      </text>
    </comment>
    <comment ref="AG14" authorId="3" shapeId="0" xr:uid="{5CC149BF-7BE0-4530-8039-89E41A5121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弊社の現場担当者を記入ください。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CD1F5C7E-827B-4211-8820-86F6856FB1F0}">
      <text>
        <r>
          <rPr>
            <b/>
            <sz val="9"/>
            <color indexed="81"/>
            <rFont val="ＭＳ Ｐゴシック"/>
            <family val="3"/>
            <charset val="128"/>
          </rPr>
          <t>請求金額の税込を入力してください。</t>
        </r>
      </text>
    </comment>
    <comment ref="AV33" authorId="3" shapeId="0" xr:uid="{7FC550AF-E915-4B52-9CA0-88CD33C951B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J36" authorId="3" shapeId="0" xr:uid="{773E2568-3BE6-4FFD-915B-033C335F39FC}">
      <text>
        <r>
          <rPr>
            <b/>
            <sz val="9"/>
            <color indexed="81"/>
            <rFont val="MS P ゴシック"/>
            <family val="3"/>
            <charset val="128"/>
          </rPr>
          <t>連絡事項等はこちらに入力してください。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6" authorId="0" shapeId="0" xr:uid="{2628963C-F8A6-45B2-8A0C-E82792CE3820}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  <comment ref="B97" authorId="0" shapeId="0" xr:uid="{7308EFFD-8B4A-4D06-88A7-52C56F1DAA68}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</commentList>
</comments>
</file>

<file path=xl/sharedStrings.xml><?xml version="1.0" encoding="utf-8"?>
<sst xmlns="http://schemas.openxmlformats.org/spreadsheetml/2006/main" count="334" uniqueCount="85">
  <si>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</si>
  <si>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</si>
  <si>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</si>
  <si>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　株式会社宮﨑建設　御中</t>
    <rPh sb="1" eb="5">
      <t>カブシキガイシャ</t>
    </rPh>
    <rPh sb="5" eb="9">
      <t>ミヤザキケンセツ</t>
    </rPh>
    <rPh sb="10" eb="12">
      <t>オンチュウ</t>
    </rPh>
    <phoneticPr fontId="3"/>
  </si>
  <si>
    <t>㊞</t>
    <phoneticPr fontId="3"/>
  </si>
  <si>
    <t>登録番号：</t>
    <rPh sb="0" eb="4">
      <t>トウロクバンゴウ</t>
    </rPh>
    <phoneticPr fontId="3"/>
  </si>
  <si>
    <t>工事名</t>
    <rPh sb="0" eb="2">
      <t>コウジ</t>
    </rPh>
    <rPh sb="2" eb="3">
      <t>メイ</t>
    </rPh>
    <phoneticPr fontId="3"/>
  </si>
  <si>
    <t>支店名</t>
    <rPh sb="0" eb="3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</si>
  <si>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</si>
  <si>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口座名義</t>
    <rPh sb="0" eb="2">
      <t>コウザ</t>
    </rPh>
    <rPh sb="2" eb="4">
      <t>メイギ</t>
    </rPh>
    <phoneticPr fontId="3"/>
  </si>
  <si>
    <t>工種</t>
    <rPh sb="0" eb="1">
      <t>コウ</t>
    </rPh>
    <rPh sb="1" eb="2">
      <t>シュ</t>
    </rPh>
    <phoneticPr fontId="3"/>
  </si>
  <si>
    <t>共通仮設</t>
    <rPh sb="0" eb="4">
      <t>キョウツウカセツ</t>
    </rPh>
    <phoneticPr fontId="3"/>
  </si>
  <si>
    <t>仮設</t>
    <rPh sb="0" eb="2">
      <t>カセツ</t>
    </rPh>
    <phoneticPr fontId="3"/>
  </si>
  <si>
    <t>備考</t>
    <rPh sb="0" eb="2">
      <t>ビコウ</t>
    </rPh>
    <phoneticPr fontId="3"/>
  </si>
  <si>
    <t>　　　下記の通りご請求致します</t>
    <rPh sb="3" eb="5">
      <t>カキ</t>
    </rPh>
    <rPh sb="6" eb="7">
      <t>トオ</t>
    </rPh>
    <rPh sb="9" eb="12">
      <t>セイキュウイタ</t>
    </rPh>
    <phoneticPr fontId="3"/>
  </si>
  <si>
    <t xml:space="preserve">     TEL      :</t>
    <phoneticPr fontId="3"/>
  </si>
  <si>
    <t>〒</t>
    <phoneticPr fontId="3"/>
  </si>
  <si>
    <t>1普通
2当座</t>
    <rPh sb="1" eb="3">
      <t>フツウ</t>
    </rPh>
    <rPh sb="5" eb="7">
      <t>トウザ</t>
    </rPh>
    <phoneticPr fontId="3"/>
  </si>
  <si>
    <t>フリガナ</t>
    <phoneticPr fontId="3"/>
  </si>
  <si>
    <t>業者様からの通信欄</t>
    <rPh sb="0" eb="3">
      <t>ギョウシャサマ</t>
    </rPh>
    <rPh sb="6" eb="9">
      <t>ツウシンラン</t>
    </rPh>
    <phoneticPr fontId="3"/>
  </si>
  <si>
    <t>解体</t>
    <rPh sb="0" eb="2">
      <t>カイタイ</t>
    </rPh>
    <phoneticPr fontId="3"/>
  </si>
  <si>
    <t>建築主体</t>
    <rPh sb="0" eb="4">
      <t>ケンチクシュタイ</t>
    </rPh>
    <phoneticPr fontId="3"/>
  </si>
  <si>
    <t>仮設その他</t>
    <rPh sb="0" eb="2">
      <t>カセツ</t>
    </rPh>
    <rPh sb="4" eb="5">
      <t>タ</t>
    </rPh>
    <phoneticPr fontId="3"/>
  </si>
  <si>
    <t>特殊基礎</t>
    <rPh sb="0" eb="4">
      <t>トクシュキソ</t>
    </rPh>
    <phoneticPr fontId="3"/>
  </si>
  <si>
    <t>土</t>
    <rPh sb="0" eb="1">
      <t>ド</t>
    </rPh>
    <phoneticPr fontId="3"/>
  </si>
  <si>
    <t>基礎</t>
    <rPh sb="0" eb="2">
      <t>キソ</t>
    </rPh>
    <phoneticPr fontId="3"/>
  </si>
  <si>
    <t>コンクリート</t>
    <phoneticPr fontId="3"/>
  </si>
  <si>
    <t>型枠</t>
    <rPh sb="0" eb="2">
      <t>カタワク</t>
    </rPh>
    <phoneticPr fontId="3"/>
  </si>
  <si>
    <t>鉄筋</t>
    <rPh sb="0" eb="2">
      <t>テッキン</t>
    </rPh>
    <phoneticPr fontId="3"/>
  </si>
  <si>
    <t>鉄骨</t>
    <rPh sb="0" eb="2">
      <t>テッコツ</t>
    </rPh>
    <phoneticPr fontId="3"/>
  </si>
  <si>
    <t>組積</t>
    <rPh sb="0" eb="2">
      <t>ソセキ</t>
    </rPh>
    <phoneticPr fontId="3"/>
  </si>
  <si>
    <t>外壁</t>
    <rPh sb="0" eb="2">
      <t>ガイヘキ</t>
    </rPh>
    <phoneticPr fontId="3"/>
  </si>
  <si>
    <t>防水</t>
    <rPh sb="0" eb="2">
      <t>ボウスイ</t>
    </rPh>
    <phoneticPr fontId="3"/>
  </si>
  <si>
    <t>鋼製建具</t>
    <rPh sb="0" eb="4">
      <t>コウセイタテグ</t>
    </rPh>
    <phoneticPr fontId="3"/>
  </si>
  <si>
    <t>木製建具</t>
    <rPh sb="0" eb="4">
      <t>モクセイタテグ</t>
    </rPh>
    <phoneticPr fontId="3"/>
  </si>
  <si>
    <t>硝子</t>
    <rPh sb="0" eb="2">
      <t>ガラス</t>
    </rPh>
    <phoneticPr fontId="3"/>
  </si>
  <si>
    <t>木</t>
    <rPh sb="0" eb="1">
      <t>キ</t>
    </rPh>
    <phoneticPr fontId="3"/>
  </si>
  <si>
    <t>左官</t>
    <rPh sb="0" eb="2">
      <t>サカン</t>
    </rPh>
    <phoneticPr fontId="3"/>
  </si>
  <si>
    <t>石・タイル</t>
    <rPh sb="0" eb="1">
      <t>イシ</t>
    </rPh>
    <phoneticPr fontId="3"/>
  </si>
  <si>
    <t>LGS</t>
    <phoneticPr fontId="3"/>
  </si>
  <si>
    <t>屋根</t>
    <rPh sb="0" eb="2">
      <t>ヤネ</t>
    </rPh>
    <phoneticPr fontId="3"/>
  </si>
  <si>
    <t>錺</t>
    <rPh sb="0" eb="1">
      <t>カザリ</t>
    </rPh>
    <phoneticPr fontId="3"/>
  </si>
  <si>
    <t>金物</t>
    <rPh sb="0" eb="2">
      <t>カナモノ</t>
    </rPh>
    <phoneticPr fontId="3"/>
  </si>
  <si>
    <t>内装</t>
    <rPh sb="0" eb="2">
      <t>ナイソウ</t>
    </rPh>
    <phoneticPr fontId="3"/>
  </si>
  <si>
    <t>塗装</t>
    <rPh sb="0" eb="2">
      <t>トソウ</t>
    </rPh>
    <phoneticPr fontId="3"/>
  </si>
  <si>
    <t>雑</t>
    <rPh sb="0" eb="1">
      <t>ザツ</t>
    </rPh>
    <phoneticPr fontId="3"/>
  </si>
  <si>
    <t>家具</t>
    <rPh sb="0" eb="2">
      <t>カグ</t>
    </rPh>
    <phoneticPr fontId="3"/>
  </si>
  <si>
    <t>屋外付帯</t>
    <rPh sb="0" eb="4">
      <t>オクガイフタイ</t>
    </rPh>
    <phoneticPr fontId="3"/>
  </si>
  <si>
    <t>住宅設備</t>
    <rPh sb="0" eb="4">
      <t>ジュウタクセツビ</t>
    </rPh>
    <phoneticPr fontId="3"/>
  </si>
  <si>
    <t>電気</t>
    <rPh sb="0" eb="2">
      <t>デンキ</t>
    </rPh>
    <phoneticPr fontId="3"/>
  </si>
  <si>
    <t>給排水</t>
    <rPh sb="0" eb="3">
      <t>キュウハイスイ</t>
    </rPh>
    <phoneticPr fontId="3"/>
  </si>
  <si>
    <t>空調</t>
    <rPh sb="0" eb="2">
      <t>クウチョウ</t>
    </rPh>
    <phoneticPr fontId="3"/>
  </si>
  <si>
    <t>昇降設備</t>
    <rPh sb="0" eb="4">
      <t>ショウコウセツビ</t>
    </rPh>
    <phoneticPr fontId="3"/>
  </si>
  <si>
    <t>㈱宮﨑建設への通信欄</t>
    <rPh sb="1" eb="3">
      <t>ミヤザキ</t>
    </rPh>
    <rPh sb="3" eb="5">
      <t>ケンセツ</t>
    </rPh>
    <rPh sb="7" eb="10">
      <t>ツウシンラン</t>
    </rPh>
    <phoneticPr fontId="3"/>
  </si>
  <si>
    <t>床暖房</t>
    <rPh sb="0" eb="3">
      <t>ユカダンボウ</t>
    </rPh>
    <phoneticPr fontId="3"/>
  </si>
  <si>
    <t>外構</t>
    <rPh sb="0" eb="2">
      <t>ガイコウ</t>
    </rPh>
    <phoneticPr fontId="3"/>
  </si>
  <si>
    <t>請　求 金 額
（消費税込）</t>
    <rPh sb="0" eb="1">
      <t>ショウ</t>
    </rPh>
    <rPh sb="2" eb="3">
      <t>モトム</t>
    </rPh>
    <rPh sb="4" eb="5">
      <t>キン</t>
    </rPh>
    <rPh sb="6" eb="7">
      <t>ガク</t>
    </rPh>
    <rPh sb="9" eb="12">
      <t>ショウヒゼイ</t>
    </rPh>
    <phoneticPr fontId="3"/>
  </si>
  <si>
    <t>￥</t>
    <phoneticPr fontId="3"/>
  </si>
  <si>
    <t>消費税
（10％）</t>
    <phoneticPr fontId="3"/>
  </si>
  <si>
    <t>日付</t>
    <rPh sb="0" eb="2">
      <t>ヒヅケ</t>
    </rPh>
    <phoneticPr fontId="3"/>
  </si>
  <si>
    <t>品目/仕様</t>
    <rPh sb="0" eb="2">
      <t>ヒンモク</t>
    </rPh>
    <rPh sb="3" eb="5">
      <t>シヨウ</t>
    </rPh>
    <phoneticPr fontId="3"/>
  </si>
  <si>
    <t>金額</t>
    <rPh sb="0" eb="2">
      <t>キンガク</t>
    </rPh>
    <phoneticPr fontId="3"/>
  </si>
  <si>
    <t>金額（10％対象）</t>
    <rPh sb="0" eb="2">
      <t>キンガク</t>
    </rPh>
    <rPh sb="6" eb="8">
      <t>タイショウ</t>
    </rPh>
    <phoneticPr fontId="3"/>
  </si>
  <si>
    <t xml:space="preserve"> 請　求　書 （貴社控）</t>
    <rPh sb="1" eb="2">
      <t>ショウ</t>
    </rPh>
    <rPh sb="3" eb="4">
      <t>モトム</t>
    </rPh>
    <rPh sb="5" eb="6">
      <t>ショ</t>
    </rPh>
    <rPh sb="8" eb="10">
      <t>キシャ</t>
    </rPh>
    <rPh sb="10" eb="11">
      <t>ヒカエ</t>
    </rPh>
    <phoneticPr fontId="3"/>
  </si>
  <si>
    <t>別紙明細書、または内容記載の自社請求書を添付</t>
    <rPh sb="0" eb="5">
      <t>ベッシメイサイショ</t>
    </rPh>
    <rPh sb="9" eb="11">
      <t>ナイヨウ</t>
    </rPh>
    <rPh sb="11" eb="13">
      <t>キサイ</t>
    </rPh>
    <rPh sb="14" eb="16">
      <t>ジシャ</t>
    </rPh>
    <rPh sb="16" eb="19">
      <t>セイキュウショ</t>
    </rPh>
    <rPh sb="20" eb="22">
      <t>テンプ</t>
    </rPh>
    <phoneticPr fontId="3"/>
  </si>
  <si>
    <t>現場担当者</t>
    <rPh sb="0" eb="2">
      <t>ゲンバ</t>
    </rPh>
    <rPh sb="2" eb="5">
      <t>タントウシャ</t>
    </rPh>
    <phoneticPr fontId="3"/>
  </si>
  <si>
    <t>お振込先銀行名</t>
    <rPh sb="1" eb="3">
      <t>フリコミ</t>
    </rPh>
    <rPh sb="3" eb="4">
      <t>サキ</t>
    </rPh>
    <phoneticPr fontId="3"/>
  </si>
  <si>
    <r>
      <t xml:space="preserve">□□□□ </t>
    </r>
    <r>
      <rPr>
        <b/>
        <sz val="24"/>
        <color theme="3" tint="0.499984740745262"/>
        <rFont val="BIZ UDPゴシック"/>
        <family val="3"/>
        <charset val="128"/>
      </rPr>
      <t>常　用</t>
    </r>
    <r>
      <rPr>
        <b/>
        <sz val="24"/>
        <color theme="1"/>
        <rFont val="BIZ UDPゴシック"/>
        <family val="3"/>
        <charset val="128"/>
      </rPr>
      <t xml:space="preserve"> </t>
    </r>
    <r>
      <rPr>
        <sz val="20"/>
        <color theme="1"/>
        <rFont val="BIZ UDPゴシック"/>
        <family val="3"/>
        <charset val="128"/>
      </rPr>
      <t>□□□</t>
    </r>
    <rPh sb="5" eb="6">
      <t>ツネ</t>
    </rPh>
    <rPh sb="7" eb="8">
      <t>ヨウ</t>
    </rPh>
    <phoneticPr fontId="3"/>
  </si>
  <si>
    <r>
      <t>口座番号</t>
    </r>
    <r>
      <rPr>
        <sz val="8"/>
        <color theme="1"/>
        <rFont val="BIZ UDPゴシック"/>
        <family val="3"/>
        <charset val="128"/>
      </rPr>
      <t>（7桁で記入）</t>
    </r>
    <rPh sb="0" eb="2">
      <t>コウザ</t>
    </rPh>
    <rPh sb="2" eb="4">
      <t>バンゴウ</t>
    </rPh>
    <rPh sb="6" eb="7">
      <t>ケタ</t>
    </rPh>
    <rPh sb="8" eb="10">
      <t>キニュウ</t>
    </rPh>
    <phoneticPr fontId="3"/>
  </si>
  <si>
    <r>
      <t xml:space="preserve">□□□ </t>
    </r>
    <r>
      <rPr>
        <b/>
        <sz val="24"/>
        <color theme="3" tint="0.499984740745262"/>
        <rFont val="BIZ UDPゴシック"/>
        <family val="3"/>
        <charset val="128"/>
      </rPr>
      <t>常　用</t>
    </r>
    <r>
      <rPr>
        <sz val="24"/>
        <color theme="3" tint="0.499984740745262"/>
        <rFont val="BIZ UDPゴシック"/>
        <family val="3"/>
        <charset val="128"/>
      </rPr>
      <t xml:space="preserve"> </t>
    </r>
    <r>
      <rPr>
        <sz val="24"/>
        <color theme="1"/>
        <rFont val="BIZ UDPゴシック"/>
        <family val="3"/>
        <charset val="128"/>
      </rPr>
      <t>□□□</t>
    </r>
    <phoneticPr fontId="3"/>
  </si>
  <si>
    <r>
      <t xml:space="preserve"> 請　求　書  </t>
    </r>
    <r>
      <rPr>
        <b/>
        <u/>
        <sz val="26"/>
        <color theme="9" tint="-0.249977111117893"/>
        <rFont val="BIZ UDPゴシック"/>
        <family val="3"/>
        <charset val="128"/>
      </rPr>
      <t>（現場）</t>
    </r>
    <rPh sb="1" eb="2">
      <t>ショウ</t>
    </rPh>
    <rPh sb="3" eb="4">
      <t>モトム</t>
    </rPh>
    <rPh sb="5" eb="6">
      <t>ショ</t>
    </rPh>
    <rPh sb="9" eb="11">
      <t>ゲンバ</t>
    </rPh>
    <phoneticPr fontId="3"/>
  </si>
  <si>
    <r>
      <t xml:space="preserve">□□□ </t>
    </r>
    <r>
      <rPr>
        <b/>
        <sz val="24"/>
        <color theme="3" tint="0.499984740745262"/>
        <rFont val="BIZ UDPゴシック"/>
        <family val="3"/>
        <charset val="128"/>
      </rPr>
      <t>常　用</t>
    </r>
    <r>
      <rPr>
        <sz val="24"/>
        <color theme="1"/>
        <rFont val="BIZ UDPゴシック"/>
        <family val="3"/>
        <charset val="128"/>
      </rPr>
      <t xml:space="preserve"> □□□</t>
    </r>
    <phoneticPr fontId="3"/>
  </si>
  <si>
    <r>
      <t xml:space="preserve"> 請　求　書   </t>
    </r>
    <r>
      <rPr>
        <b/>
        <u/>
        <sz val="26"/>
        <color rgb="FFFF0000"/>
        <rFont val="BIZ UDPゴシック"/>
        <family val="3"/>
        <charset val="128"/>
      </rPr>
      <t>（証憑）</t>
    </r>
    <rPh sb="1" eb="2">
      <t>ショウ</t>
    </rPh>
    <rPh sb="3" eb="4">
      <t>モトム</t>
    </rPh>
    <rPh sb="5" eb="6">
      <t>ショ</t>
    </rPh>
    <rPh sb="10" eb="12">
      <t>ショウヒョウ</t>
    </rPh>
    <phoneticPr fontId="3"/>
  </si>
  <si>
    <t>普通</t>
  </si>
  <si>
    <t>820-0067</t>
    <phoneticPr fontId="3"/>
  </si>
  <si>
    <t>福岡県飯塚市川津1234</t>
    <rPh sb="0" eb="3">
      <t>フクオカケン</t>
    </rPh>
    <rPh sb="3" eb="6">
      <t>イイヅカシ</t>
    </rPh>
    <rPh sb="6" eb="8">
      <t>カワヅ</t>
    </rPh>
    <phoneticPr fontId="3"/>
  </si>
  <si>
    <t>株式会社×××</t>
    <rPh sb="0" eb="4">
      <t>カブシキガイシャ</t>
    </rPh>
    <phoneticPr fontId="3"/>
  </si>
  <si>
    <t>0948-12-3456</t>
    <phoneticPr fontId="3"/>
  </si>
  <si>
    <t>T1234567891234</t>
    <phoneticPr fontId="3"/>
  </si>
  <si>
    <t>(仮称）×××××工事</t>
    <phoneticPr fontId="3"/>
  </si>
  <si>
    <t>××</t>
    <phoneticPr fontId="3"/>
  </si>
  <si>
    <t>×××銀行</t>
    <rPh sb="3" eb="5">
      <t>ギンコウ</t>
    </rPh>
    <phoneticPr fontId="3"/>
  </si>
  <si>
    <t>××支店</t>
    <rPh sb="2" eb="4">
      <t>シテン</t>
    </rPh>
    <phoneticPr fontId="3"/>
  </si>
  <si>
    <t>カブシキガイシャ××</t>
    <phoneticPr fontId="3"/>
  </si>
  <si>
    <t>株式会社××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</si>
</sst>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&quot;T&quot;000000000000#"/>
    <numFmt numFmtId="178" formatCode="#,##0_ "/>
    <numFmt numFmtId="179" formatCode="#,##0;&quot;▲ &quot;#,##0"/>
    <numFmt numFmtId="180" formatCode="0;\-0;;@"/>
    <numFmt numFmtId="181" formatCode="&quot;T&quot;0\-0000\-0000\-000#"/>
    <numFmt numFmtId="182" formatCode="\¥#,##0;[Red]&quot;¥-&quot;#,##0"/>
    <numFmt numFmtId="183" formatCode="m&quot;月&quot;d&quot;日&quot;;@"/>
    <numFmt numFmtId="184" formatCode="#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b/>
      <sz val="30"/>
      <color theme="1"/>
      <name val="EPSON 太丸ゴシック体Ｂ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4"/>
      <color theme="3" tint="0.499984740745262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u/>
      <sz val="26"/>
      <color theme="1"/>
      <name val="BIZ UDPゴシック"/>
      <family val="3"/>
      <charset val="128"/>
    </font>
    <font>
      <b/>
      <u/>
      <sz val="2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4"/>
      <color theme="3" tint="0.499984740745262"/>
      <name val="BIZ UDPゴシック"/>
      <family val="3"/>
      <charset val="128"/>
    </font>
    <font>
      <b/>
      <u/>
      <sz val="26"/>
      <color theme="9" tint="-0.249977111117893"/>
      <name val="BIZ UDPゴシック"/>
      <family val="3"/>
      <charset val="128"/>
    </font>
    <font>
      <b/>
      <u/>
      <sz val="26"/>
      <color rgb="FFFF000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b/>
      <sz val="16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Border="0" applyProtection="0">
      <alignment vertical="center"/>
    </xf>
    <xf numFmtId="182" fontId="10" fillId="0" borderId="0" applyBorder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176" fontId="4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4" fillId="2" borderId="0" xfId="0" applyFont="1" applyFill="1">
      <alignment vertical="center"/>
    </xf>
    <xf numFmtId="176" fontId="12" fillId="3" borderId="4" xfId="0" applyNumberFormat="1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4" fillId="2" borderId="0" xfId="0" applyFont="1" applyFill="1" applyAlignment="1"/>
    <xf numFmtId="0" fontId="14" fillId="2" borderId="0" xfId="0" applyFont="1" applyFill="1" applyAlignment="1">
      <alignment horizontal="distributed"/>
    </xf>
    <xf numFmtId="0" fontId="15" fillId="0" borderId="0" xfId="0" applyFont="1" applyAlignment="1" applyProtection="1">
      <alignment horizontal="center" vertical="center" shrinkToFit="1"/>
      <protection locked="0"/>
    </xf>
    <xf numFmtId="0" fontId="20" fillId="2" borderId="34" xfId="0" applyFont="1" applyFill="1" applyBorder="1">
      <alignment vertical="center"/>
    </xf>
    <xf numFmtId="0" fontId="20" fillId="2" borderId="35" xfId="0" applyFont="1" applyFill="1" applyBorder="1">
      <alignment vertical="center"/>
    </xf>
    <xf numFmtId="176" fontId="13" fillId="0" borderId="0" xfId="0" applyNumberFormat="1" applyFont="1">
      <alignment vertical="center"/>
    </xf>
    <xf numFmtId="177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3" fillId="2" borderId="2" xfId="0" applyFont="1" applyFill="1" applyBorder="1">
      <alignment vertical="center"/>
    </xf>
    <xf numFmtId="0" fontId="2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0" borderId="0" xfId="0" applyFont="1">
      <alignment vertical="center"/>
    </xf>
    <xf numFmtId="38" fontId="25" fillId="2" borderId="0" xfId="1" applyFont="1" applyFill="1" applyBorder="1" applyAlignment="1" applyProtection="1">
      <alignment vertical="center" wrapText="1"/>
    </xf>
    <xf numFmtId="178" fontId="25" fillId="0" borderId="0" xfId="0" applyNumberFormat="1" applyFont="1" applyAlignment="1">
      <alignment horizontal="center" vertical="center"/>
    </xf>
    <xf numFmtId="179" fontId="26" fillId="2" borderId="0" xfId="1" applyNumberFormat="1" applyFont="1" applyFill="1" applyBorder="1" applyAlignment="1">
      <alignment vertical="center"/>
    </xf>
    <xf numFmtId="179" fontId="26" fillId="0" borderId="0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29" fillId="2" borderId="0" xfId="0" applyFont="1" applyFill="1">
      <alignment vertical="center"/>
    </xf>
    <xf numFmtId="0" fontId="12" fillId="0" borderId="0" xfId="0" applyFont="1" applyAlignment="1" applyProtection="1">
      <alignment vertical="center" shrinkToFit="1"/>
      <protection locked="0"/>
    </xf>
    <xf numFmtId="0" fontId="30" fillId="2" borderId="0" xfId="0" applyFont="1" applyFill="1">
      <alignment vertical="center"/>
    </xf>
    <xf numFmtId="180" fontId="14" fillId="2" borderId="0" xfId="0" applyNumberFormat="1" applyFont="1" applyFill="1">
      <alignment vertical="center"/>
    </xf>
    <xf numFmtId="180" fontId="13" fillId="2" borderId="0" xfId="0" applyNumberFormat="1" applyFont="1" applyFill="1" applyAlignment="1">
      <alignment vertical="center" shrinkToFit="1"/>
    </xf>
    <xf numFmtId="0" fontId="29" fillId="0" borderId="0" xfId="0" applyFont="1">
      <alignment vertical="center"/>
    </xf>
    <xf numFmtId="0" fontId="12" fillId="2" borderId="36" xfId="0" applyFont="1" applyFill="1" applyBorder="1">
      <alignment vertical="center"/>
    </xf>
    <xf numFmtId="0" fontId="12" fillId="2" borderId="39" xfId="0" applyFont="1" applyFill="1" applyBorder="1">
      <alignment vertical="center"/>
    </xf>
    <xf numFmtId="0" fontId="12" fillId="2" borderId="56" xfId="0" applyFont="1" applyFill="1" applyBorder="1">
      <alignment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7" xfId="0" applyFont="1" applyFill="1" applyBorder="1">
      <alignment vertical="center"/>
    </xf>
    <xf numFmtId="0" fontId="12" fillId="2" borderId="58" xfId="0" applyFont="1" applyFill="1" applyBorder="1">
      <alignment vertical="center"/>
    </xf>
    <xf numFmtId="0" fontId="34" fillId="2" borderId="0" xfId="0" applyFont="1" applyFill="1">
      <alignment vertical="center"/>
    </xf>
    <xf numFmtId="180" fontId="20" fillId="0" borderId="4" xfId="0" applyNumberFormat="1" applyFont="1" applyBorder="1" applyAlignment="1">
      <alignment horizontal="left" vertical="center"/>
    </xf>
    <xf numFmtId="0" fontId="13" fillId="0" borderId="6" xfId="0" applyFont="1" applyBorder="1" applyAlignment="1" applyProtection="1">
      <alignment vertical="center" shrinkToFit="1"/>
      <protection locked="0"/>
    </xf>
    <xf numFmtId="0" fontId="14" fillId="0" borderId="0" xfId="0" applyFont="1" applyAlignment="1"/>
    <xf numFmtId="0" fontId="13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38" fontId="25" fillId="0" borderId="0" xfId="1" applyFont="1" applyFill="1" applyBorder="1" applyAlignment="1" applyProtection="1">
      <alignment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>
      <alignment vertical="center"/>
    </xf>
    <xf numFmtId="0" fontId="12" fillId="0" borderId="36" xfId="0" applyFont="1" applyBorder="1">
      <alignment vertical="center"/>
    </xf>
    <xf numFmtId="180" fontId="20" fillId="0" borderId="4" xfId="0" applyNumberFormat="1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0" xfId="0" applyFont="1">
      <alignment vertical="center"/>
    </xf>
    <xf numFmtId="0" fontId="12" fillId="0" borderId="39" xfId="0" applyFont="1" applyBorder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52" xfId="0" applyFont="1" applyBorder="1">
      <alignment vertical="center"/>
    </xf>
    <xf numFmtId="0" fontId="12" fillId="0" borderId="54" xfId="0" applyFont="1" applyBorder="1">
      <alignment vertical="center"/>
    </xf>
    <xf numFmtId="0" fontId="12" fillId="0" borderId="55" xfId="0" applyFont="1" applyBorder="1">
      <alignment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177" fontId="13" fillId="0" borderId="0" xfId="0" applyNumberFormat="1" applyFont="1" applyAlignment="1">
      <alignment horizontal="center" vertical="center"/>
    </xf>
    <xf numFmtId="179" fontId="26" fillId="0" borderId="31" xfId="1" applyNumberFormat="1" applyFont="1" applyFill="1" applyBorder="1" applyAlignment="1">
      <alignment horizontal="center" vertical="center"/>
    </xf>
    <xf numFmtId="179" fontId="26" fillId="0" borderId="23" xfId="1" applyNumberFormat="1" applyFont="1" applyFill="1" applyBorder="1" applyAlignment="1">
      <alignment horizontal="center" vertical="center"/>
    </xf>
    <xf numFmtId="179" fontId="26" fillId="0" borderId="24" xfId="1" applyNumberFormat="1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184" fontId="12" fillId="0" borderId="31" xfId="0" applyNumberFormat="1" applyFont="1" applyBorder="1" applyAlignment="1">
      <alignment horizontal="left" vertical="center" wrapText="1" shrinkToFit="1"/>
    </xf>
    <xf numFmtId="184" fontId="12" fillId="0" borderId="23" xfId="0" applyNumberFormat="1" applyFont="1" applyBorder="1" applyAlignment="1">
      <alignment horizontal="left" vertical="center" wrapText="1" shrinkToFit="1"/>
    </xf>
    <xf numFmtId="184" fontId="12" fillId="0" borderId="24" xfId="0" applyNumberFormat="1" applyFont="1" applyBorder="1" applyAlignment="1">
      <alignment horizontal="left" vertical="center" wrapText="1" shrinkToFit="1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0" fillId="4" borderId="6" xfId="0" applyFont="1" applyFill="1" applyBorder="1" applyAlignment="1" applyProtection="1">
      <alignment horizontal="center" shrinkToFit="1"/>
      <protection locked="0"/>
    </xf>
    <xf numFmtId="0" fontId="13" fillId="0" borderId="6" xfId="0" applyFont="1" applyBorder="1" applyAlignment="1">
      <alignment horizontal="center"/>
    </xf>
    <xf numFmtId="184" fontId="20" fillId="0" borderId="6" xfId="0" applyNumberFormat="1" applyFont="1" applyBorder="1" applyAlignment="1">
      <alignment horizont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184" fontId="20" fillId="0" borderId="49" xfId="0" applyNumberFormat="1" applyFont="1" applyBorder="1" applyAlignment="1">
      <alignment horizontal="center" vertical="center"/>
    </xf>
    <xf numFmtId="184" fontId="20" fillId="0" borderId="23" xfId="0" applyNumberFormat="1" applyFont="1" applyBorder="1" applyAlignment="1">
      <alignment horizontal="center" vertical="center"/>
    </xf>
    <xf numFmtId="184" fontId="20" fillId="0" borderId="24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183" fontId="12" fillId="0" borderId="31" xfId="0" applyNumberFormat="1" applyFont="1" applyBorder="1" applyAlignment="1">
      <alignment horizontal="center" vertical="center"/>
    </xf>
    <xf numFmtId="183" fontId="12" fillId="0" borderId="23" xfId="0" applyNumberFormat="1" applyFont="1" applyBorder="1" applyAlignment="1">
      <alignment horizontal="center" vertical="center"/>
    </xf>
    <xf numFmtId="183" fontId="12" fillId="0" borderId="24" xfId="0" applyNumberFormat="1" applyFont="1" applyBorder="1" applyAlignment="1">
      <alignment horizontal="center" vertical="center"/>
    </xf>
    <xf numFmtId="178" fontId="25" fillId="0" borderId="19" xfId="0" applyNumberFormat="1" applyFont="1" applyBorder="1" applyAlignment="1">
      <alignment horizontal="center" vertical="center"/>
    </xf>
    <xf numFmtId="183" fontId="12" fillId="0" borderId="0" xfId="0" applyNumberFormat="1" applyFont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179" fontId="15" fillId="0" borderId="13" xfId="1" applyNumberFormat="1" applyFont="1" applyFill="1" applyBorder="1" applyAlignment="1">
      <alignment horizontal="right" vertical="center"/>
    </xf>
    <xf numFmtId="179" fontId="15" fillId="0" borderId="14" xfId="1" applyNumberFormat="1" applyFont="1" applyFill="1" applyBorder="1" applyAlignment="1">
      <alignment horizontal="right" vertical="center"/>
    </xf>
    <xf numFmtId="179" fontId="15" fillId="0" borderId="15" xfId="1" applyNumberFormat="1" applyFont="1" applyFill="1" applyBorder="1" applyAlignment="1">
      <alignment horizontal="right" vertical="center"/>
    </xf>
    <xf numFmtId="184" fontId="20" fillId="0" borderId="17" xfId="0" applyNumberFormat="1" applyFont="1" applyBorder="1" applyAlignment="1">
      <alignment horizontal="center" vertical="center" shrinkToFit="1"/>
    </xf>
    <xf numFmtId="184" fontId="20" fillId="0" borderId="18" xfId="0" applyNumberFormat="1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50" xfId="0" applyFont="1" applyBorder="1" applyAlignment="1" applyProtection="1">
      <alignment horizontal="center" vertical="center" wrapText="1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184" fontId="20" fillId="0" borderId="50" xfId="0" applyNumberFormat="1" applyFont="1" applyBorder="1" applyAlignment="1">
      <alignment horizontal="center" vertical="center" shrinkToFit="1"/>
    </xf>
    <xf numFmtId="184" fontId="20" fillId="0" borderId="21" xfId="0" applyNumberFormat="1" applyFont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25" fillId="0" borderId="31" xfId="1" applyNumberFormat="1" applyFont="1" applyFill="1" applyBorder="1" applyAlignment="1">
      <alignment horizontal="center" vertical="center"/>
    </xf>
    <xf numFmtId="179" fontId="25" fillId="0" borderId="23" xfId="1" applyNumberFormat="1" applyFont="1" applyFill="1" applyBorder="1" applyAlignment="1">
      <alignment horizontal="center" vertical="center"/>
    </xf>
    <xf numFmtId="179" fontId="25" fillId="0" borderId="24" xfId="1" applyNumberFormat="1" applyFont="1" applyFill="1" applyBorder="1" applyAlignment="1">
      <alignment horizontal="center" vertical="center"/>
    </xf>
    <xf numFmtId="183" fontId="12" fillId="0" borderId="1" xfId="0" applyNumberFormat="1" applyFont="1" applyBorder="1" applyAlignment="1">
      <alignment horizontal="center" vertical="center"/>
    </xf>
    <xf numFmtId="183" fontId="12" fillId="0" borderId="2" xfId="0" applyNumberFormat="1" applyFont="1" applyBorder="1" applyAlignment="1">
      <alignment horizontal="center" vertical="center"/>
    </xf>
    <xf numFmtId="183" fontId="12" fillId="0" borderId="3" xfId="0" applyNumberFormat="1" applyFont="1" applyBorder="1" applyAlignment="1">
      <alignment horizontal="center" vertical="center"/>
    </xf>
    <xf numFmtId="178" fontId="25" fillId="0" borderId="33" xfId="0" applyNumberFormat="1" applyFont="1" applyBorder="1" applyAlignment="1">
      <alignment horizontal="center" vertical="center"/>
    </xf>
    <xf numFmtId="0" fontId="20" fillId="3" borderId="50" xfId="0" applyFont="1" applyFill="1" applyBorder="1" applyAlignment="1" applyProtection="1">
      <alignment horizontal="center" vertical="center" shrinkToFit="1"/>
      <protection locked="0"/>
    </xf>
    <xf numFmtId="0" fontId="20" fillId="3" borderId="17" xfId="0" applyFont="1" applyFill="1" applyBorder="1" applyAlignment="1" applyProtection="1">
      <alignment horizontal="center" vertical="center" shrinkToFit="1"/>
      <protection locked="0"/>
    </xf>
    <xf numFmtId="0" fontId="20" fillId="3" borderId="18" xfId="0" applyFont="1" applyFill="1" applyBorder="1" applyAlignment="1" applyProtection="1">
      <alignment horizontal="center" vertical="center" shrinkToFit="1"/>
      <protection locked="0"/>
    </xf>
    <xf numFmtId="0" fontId="20" fillId="3" borderId="21" xfId="0" applyFont="1" applyFill="1" applyBorder="1" applyAlignment="1" applyProtection="1">
      <alignment horizontal="center" vertical="center" shrinkToFit="1"/>
      <protection locked="0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49" fontId="20" fillId="3" borderId="46" xfId="0" applyNumberFormat="1" applyFont="1" applyFill="1" applyBorder="1" applyAlignment="1" applyProtection="1">
      <alignment horizontal="center" vertical="center"/>
      <protection locked="0"/>
    </xf>
    <xf numFmtId="0" fontId="35" fillId="3" borderId="45" xfId="0" applyFont="1" applyFill="1" applyBorder="1" applyAlignment="1" applyProtection="1">
      <alignment horizontal="center" vertical="center"/>
      <protection locked="0"/>
    </xf>
    <xf numFmtId="49" fontId="20" fillId="3" borderId="47" xfId="0" applyNumberFormat="1" applyFont="1" applyFill="1" applyBorder="1" applyAlignment="1" applyProtection="1">
      <alignment horizontal="center" vertical="center"/>
      <protection locked="0"/>
    </xf>
    <xf numFmtId="0" fontId="20" fillId="3" borderId="49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49" fontId="20" fillId="3" borderId="26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left" vertical="center"/>
      <protection locked="0"/>
    </xf>
    <xf numFmtId="0" fontId="20" fillId="3" borderId="3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 shrinkToFit="1"/>
      <protection locked="0"/>
    </xf>
    <xf numFmtId="0" fontId="21" fillId="2" borderId="4" xfId="0" applyFont="1" applyFill="1" applyBorder="1" applyAlignment="1" applyProtection="1">
      <alignment horizontal="left" vertical="center" shrinkToFit="1"/>
      <protection locked="0"/>
    </xf>
    <xf numFmtId="0" fontId="20" fillId="3" borderId="5" xfId="0" applyFont="1" applyFill="1" applyBorder="1" applyAlignment="1" applyProtection="1">
      <alignment horizontal="left" vertical="center" shrinkToFit="1"/>
      <protection locked="0"/>
    </xf>
    <xf numFmtId="0" fontId="20" fillId="3" borderId="0" xfId="0" applyFont="1" applyFill="1" applyAlignment="1" applyProtection="1">
      <alignment horizontal="left" vertical="center" shrinkToFit="1"/>
      <protection locked="0"/>
    </xf>
    <xf numFmtId="0" fontId="20" fillId="3" borderId="4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>
      <alignment horizontal="center" vertical="center"/>
    </xf>
    <xf numFmtId="0" fontId="14" fillId="3" borderId="0" xfId="0" applyFont="1" applyFill="1" applyAlignment="1" applyProtection="1">
      <alignment horizontal="right" vertical="center"/>
      <protection locked="0"/>
    </xf>
    <xf numFmtId="0" fontId="20" fillId="3" borderId="5" xfId="0" applyFont="1" applyFill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176" fontId="14" fillId="3" borderId="0" xfId="0" applyNumberFormat="1" applyFont="1" applyFill="1" applyAlignment="1" applyProtection="1">
      <alignment horizontal="center" vertic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3" borderId="41" xfId="0" applyFont="1" applyFill="1" applyBorder="1" applyAlignment="1" applyProtection="1">
      <alignment horizontal="center" vertical="center"/>
      <protection locked="0"/>
    </xf>
    <xf numFmtId="0" fontId="23" fillId="3" borderId="4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distributed"/>
    </xf>
    <xf numFmtId="0" fontId="15" fillId="0" borderId="0" xfId="0" applyFont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>
      <alignment horizontal="center" vertical="center"/>
    </xf>
    <xf numFmtId="177" fontId="13" fillId="3" borderId="7" xfId="0" applyNumberFormat="1" applyFont="1" applyFill="1" applyBorder="1" applyAlignment="1" applyProtection="1">
      <alignment horizontal="center" vertical="center"/>
      <protection locked="0"/>
    </xf>
    <xf numFmtId="177" fontId="13" fillId="3" borderId="8" xfId="0" applyNumberFormat="1" applyFont="1" applyFill="1" applyBorder="1" applyAlignment="1" applyProtection="1">
      <alignment horizontal="center" vertical="center"/>
      <protection locked="0"/>
    </xf>
    <xf numFmtId="38" fontId="30" fillId="2" borderId="13" xfId="1" applyFont="1" applyFill="1" applyBorder="1" applyAlignment="1">
      <alignment horizontal="right"/>
    </xf>
    <xf numFmtId="38" fontId="30" fillId="2" borderId="14" xfId="1" applyFont="1" applyFill="1" applyBorder="1" applyAlignment="1">
      <alignment horizontal="right"/>
    </xf>
    <xf numFmtId="38" fontId="30" fillId="2" borderId="15" xfId="1" applyFont="1" applyFill="1" applyBorder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13" fillId="2" borderId="6" xfId="0" applyFont="1" applyFill="1" applyBorder="1" applyAlignment="1">
      <alignment horizontal="distributed"/>
    </xf>
    <xf numFmtId="0" fontId="20" fillId="3" borderId="6" xfId="0" applyFont="1" applyFill="1" applyBorder="1" applyAlignment="1" applyProtection="1">
      <alignment horizontal="left"/>
      <protection locked="0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38" fontId="26" fillId="2" borderId="63" xfId="1" applyFont="1" applyFill="1" applyBorder="1" applyAlignment="1" applyProtection="1">
      <alignment horizontal="center" vertical="center"/>
    </xf>
    <xf numFmtId="38" fontId="26" fillId="2" borderId="59" xfId="1" applyFont="1" applyFill="1" applyBorder="1" applyAlignment="1" applyProtection="1">
      <alignment horizontal="center" vertical="center"/>
    </xf>
    <xf numFmtId="38" fontId="26" fillId="3" borderId="59" xfId="1" applyFont="1" applyFill="1" applyBorder="1" applyAlignment="1" applyProtection="1">
      <alignment horizontal="right" vertical="center"/>
      <protection locked="0"/>
    </xf>
    <xf numFmtId="38" fontId="26" fillId="3" borderId="60" xfId="1" applyFont="1" applyFill="1" applyBorder="1" applyAlignment="1" applyProtection="1">
      <alignment horizontal="right" vertical="center"/>
      <protection locked="0"/>
    </xf>
    <xf numFmtId="38" fontId="25" fillId="2" borderId="61" xfId="1" applyFont="1" applyFill="1" applyBorder="1" applyAlignment="1" applyProtection="1">
      <alignment horizontal="center" vertical="center" wrapText="1"/>
    </xf>
    <xf numFmtId="38" fontId="25" fillId="2" borderId="14" xfId="1" applyFont="1" applyFill="1" applyBorder="1" applyAlignment="1" applyProtection="1">
      <alignment horizontal="center" vertical="center"/>
    </xf>
    <xf numFmtId="38" fontId="25" fillId="2" borderId="62" xfId="1" applyFont="1" applyFill="1" applyBorder="1" applyAlignment="1" applyProtection="1">
      <alignment horizontal="center" vertical="center"/>
    </xf>
    <xf numFmtId="0" fontId="12" fillId="2" borderId="0" xfId="0" applyFont="1" applyFill="1">
      <alignment vertical="center"/>
    </xf>
    <xf numFmtId="184" fontId="12" fillId="3" borderId="31" xfId="0" applyNumberFormat="1" applyFont="1" applyFill="1" applyBorder="1" applyAlignment="1" applyProtection="1">
      <alignment horizontal="left" vertical="center" wrapText="1" shrinkToFit="1"/>
      <protection locked="0"/>
    </xf>
    <xf numFmtId="184" fontId="12" fillId="3" borderId="23" xfId="0" applyNumberFormat="1" applyFont="1" applyFill="1" applyBorder="1" applyAlignment="1" applyProtection="1">
      <alignment horizontal="left" vertical="center" wrapText="1" shrinkToFit="1"/>
      <protection locked="0"/>
    </xf>
    <xf numFmtId="184" fontId="12" fillId="3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28" fillId="3" borderId="23" xfId="0" applyFont="1" applyFill="1" applyBorder="1" applyAlignment="1" applyProtection="1">
      <alignment horizontal="center" vertical="center" shrinkToFit="1"/>
      <protection locked="0"/>
    </xf>
    <xf numFmtId="0" fontId="28" fillId="3" borderId="32" xfId="0" applyFont="1" applyFill="1" applyBorder="1" applyAlignment="1" applyProtection="1">
      <alignment horizontal="center"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27" xfId="0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180" fontId="14" fillId="0" borderId="0" xfId="0" applyNumberFormat="1" applyFont="1" applyAlignment="1">
      <alignment horizontal="center" vertical="center"/>
    </xf>
    <xf numFmtId="180" fontId="14" fillId="2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4" fontId="20" fillId="0" borderId="2" xfId="0" applyNumberFormat="1" applyFont="1" applyBorder="1" applyAlignment="1">
      <alignment horizontal="left" vertical="center"/>
    </xf>
    <xf numFmtId="184" fontId="20" fillId="0" borderId="3" xfId="0" applyNumberFormat="1" applyFont="1" applyBorder="1" applyAlignment="1">
      <alignment horizontal="left" vertical="center"/>
    </xf>
    <xf numFmtId="0" fontId="21" fillId="2" borderId="0" xfId="0" applyFont="1" applyFill="1" applyAlignment="1">
      <alignment horizontal="left" vertical="center" shrinkToFit="1"/>
    </xf>
    <xf numFmtId="0" fontId="21" fillId="2" borderId="4" xfId="0" applyFont="1" applyFill="1" applyBorder="1" applyAlignment="1">
      <alignment horizontal="left" vertical="center" shrinkToFit="1"/>
    </xf>
    <xf numFmtId="180" fontId="20" fillId="0" borderId="5" xfId="0" applyNumberFormat="1" applyFont="1" applyBorder="1" applyAlignment="1">
      <alignment horizontal="left" vertical="center"/>
    </xf>
    <xf numFmtId="180" fontId="20" fillId="0" borderId="0" xfId="0" applyNumberFormat="1" applyFont="1" applyAlignment="1">
      <alignment horizontal="left" vertical="center"/>
    </xf>
    <xf numFmtId="180" fontId="20" fillId="0" borderId="4" xfId="0" applyNumberFormat="1" applyFont="1" applyBorder="1" applyAlignment="1">
      <alignment horizontal="left" vertical="center"/>
    </xf>
    <xf numFmtId="180" fontId="14" fillId="0" borderId="0" xfId="0" applyNumberFormat="1" applyFont="1" applyAlignment="1">
      <alignment horizontal="right" vertical="center"/>
    </xf>
    <xf numFmtId="180" fontId="20" fillId="0" borderId="5" xfId="0" applyNumberFormat="1" applyFont="1" applyBorder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180" fontId="15" fillId="2" borderId="0" xfId="0" applyNumberFormat="1" applyFont="1" applyFill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/>
    </xf>
    <xf numFmtId="181" fontId="13" fillId="0" borderId="35" xfId="0" applyNumberFormat="1" applyFont="1" applyBorder="1" applyAlignment="1">
      <alignment horizontal="center" vertical="center"/>
    </xf>
    <xf numFmtId="181" fontId="13" fillId="0" borderId="44" xfId="0" applyNumberFormat="1" applyFont="1" applyBorder="1" applyAlignment="1">
      <alignment horizontal="center" vertical="center"/>
    </xf>
    <xf numFmtId="38" fontId="30" fillId="0" borderId="13" xfId="1" applyFont="1" applyFill="1" applyBorder="1" applyAlignment="1">
      <alignment horizontal="right"/>
    </xf>
    <xf numFmtId="38" fontId="30" fillId="0" borderId="14" xfId="1" applyFont="1" applyFill="1" applyBorder="1" applyAlignment="1">
      <alignment horizontal="right"/>
    </xf>
    <xf numFmtId="38" fontId="30" fillId="0" borderId="15" xfId="1" applyFont="1" applyFill="1" applyBorder="1" applyAlignment="1">
      <alignment horizontal="right"/>
    </xf>
    <xf numFmtId="0" fontId="24" fillId="0" borderId="6" xfId="0" applyFont="1" applyBorder="1" applyAlignment="1">
      <alignment horizontal="distributed"/>
    </xf>
    <xf numFmtId="184" fontId="20" fillId="0" borderId="6" xfId="0" applyNumberFormat="1" applyFont="1" applyBorder="1" applyAlignment="1">
      <alignment horizontal="left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38" fontId="26" fillId="0" borderId="63" xfId="1" applyFont="1" applyFill="1" applyBorder="1" applyAlignment="1" applyProtection="1">
      <alignment horizontal="center" vertical="center"/>
    </xf>
    <xf numFmtId="38" fontId="26" fillId="0" borderId="59" xfId="1" applyFont="1" applyFill="1" applyBorder="1" applyAlignment="1" applyProtection="1">
      <alignment horizontal="center" vertical="center"/>
    </xf>
    <xf numFmtId="38" fontId="26" fillId="0" borderId="59" xfId="1" applyFont="1" applyFill="1" applyBorder="1" applyAlignment="1" applyProtection="1">
      <alignment horizontal="right" vertical="center"/>
    </xf>
    <xf numFmtId="38" fontId="26" fillId="0" borderId="60" xfId="1" applyFont="1" applyFill="1" applyBorder="1" applyAlignment="1" applyProtection="1">
      <alignment horizontal="right" vertical="center"/>
    </xf>
    <xf numFmtId="38" fontId="25" fillId="0" borderId="61" xfId="1" applyFont="1" applyFill="1" applyBorder="1" applyAlignment="1" applyProtection="1">
      <alignment horizontal="center" vertical="center" wrapText="1"/>
    </xf>
    <xf numFmtId="38" fontId="25" fillId="0" borderId="14" xfId="1" applyFont="1" applyFill="1" applyBorder="1" applyAlignment="1" applyProtection="1">
      <alignment horizontal="center" vertical="center"/>
    </xf>
    <xf numFmtId="38" fontId="25" fillId="0" borderId="62" xfId="1" applyFont="1" applyFill="1" applyBorder="1" applyAlignment="1" applyProtection="1">
      <alignment horizontal="center" vertical="center"/>
    </xf>
    <xf numFmtId="0" fontId="14" fillId="0" borderId="37" xfId="0" applyFont="1" applyBorder="1" applyAlignment="1">
      <alignment horizontal="center" vertical="center" textRotation="255" shrinkToFit="1"/>
    </xf>
    <xf numFmtId="0" fontId="14" fillId="0" borderId="38" xfId="0" applyFont="1" applyBorder="1" applyAlignment="1">
      <alignment horizontal="center" vertical="center" textRotation="255" shrinkToFit="1"/>
    </xf>
    <xf numFmtId="184" fontId="28" fillId="0" borderId="49" xfId="0" applyNumberFormat="1" applyFont="1" applyBorder="1" applyAlignment="1">
      <alignment horizontal="center" vertical="center" shrinkToFit="1"/>
    </xf>
    <xf numFmtId="184" fontId="28" fillId="0" borderId="23" xfId="0" applyNumberFormat="1" applyFont="1" applyBorder="1" applyAlignment="1">
      <alignment horizontal="center" vertical="center" shrinkToFit="1"/>
    </xf>
    <xf numFmtId="184" fontId="28" fillId="0" borderId="32" xfId="0" applyNumberFormat="1" applyFont="1" applyBorder="1" applyAlignment="1">
      <alignment horizontal="center" vertical="center" shrinkToFit="1"/>
    </xf>
    <xf numFmtId="184" fontId="20" fillId="0" borderId="25" xfId="0" applyNumberFormat="1" applyFont="1" applyBorder="1" applyAlignment="1">
      <alignment horizontal="center" vertical="center" shrinkToFit="1"/>
    </xf>
    <xf numFmtId="184" fontId="20" fillId="0" borderId="9" xfId="0" applyNumberFormat="1" applyFont="1" applyBorder="1" applyAlignment="1">
      <alignment horizontal="center" vertical="center" shrinkToFit="1"/>
    </xf>
    <xf numFmtId="184" fontId="20" fillId="0" borderId="27" xfId="0" applyNumberFormat="1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0" fontId="20" fillId="0" borderId="2" xfId="0" applyNumberFormat="1" applyFont="1" applyBorder="1" applyAlignment="1">
      <alignment horizontal="left" vertical="center"/>
    </xf>
    <xf numFmtId="180" fontId="20" fillId="0" borderId="3" xfId="0" applyNumberFormat="1" applyFont="1" applyBorder="1" applyAlignment="1">
      <alignment horizontal="left" vertical="center"/>
    </xf>
    <xf numFmtId="180" fontId="14" fillId="2" borderId="0" xfId="0" applyNumberFormat="1" applyFont="1" applyFill="1" applyAlignment="1">
      <alignment horizontal="right" vertical="center"/>
    </xf>
    <xf numFmtId="180" fontId="20" fillId="0" borderId="4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1" fontId="13" fillId="0" borderId="7" xfId="0" applyNumberFormat="1" applyFont="1" applyBorder="1" applyAlignment="1">
      <alignment horizontal="center" vertical="center"/>
    </xf>
    <xf numFmtId="181" fontId="13" fillId="0" borderId="8" xfId="0" applyNumberFormat="1" applyFont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textRotation="255" shrinkToFit="1"/>
    </xf>
    <xf numFmtId="0" fontId="14" fillId="2" borderId="38" xfId="0" applyFont="1" applyFill="1" applyBorder="1" applyAlignment="1">
      <alignment horizontal="center" vertical="center" textRotation="255" shrinkToFit="1"/>
    </xf>
    <xf numFmtId="0" fontId="5" fillId="2" borderId="0" xfId="0" applyFont="1" applyFill="1" applyAlignment="1">
      <alignment horizontal="center" vertical="center"/>
    </xf>
  </cellXfs>
  <cellStyles count="4">
    <cellStyle name="Excel Built-in Comma [0] 2" xfId="2" xr:uid="{54FEB22B-1DAD-4DC8-A4F9-E617A9995A49}"/>
    <cellStyle name="Excel Built-in Currency [0] 1" xfId="3" xr:uid="{BC701FB4-E1DF-4ACE-B366-F6C72ECE84A3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1874027</xdr:colOff>
      <xdr:row>15</xdr:row>
      <xdr:rowOff>25400</xdr:rowOff>
    </xdr:from>
    <xdr:to>
      <xdr:col>30</xdr:col>
      <xdr:colOff>1874027</xdr:colOff>
      <xdr:row>16</xdr:row>
      <xdr:rowOff>25400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47F86E8-EC39-4229-B12E-7821E6123130}"/>
            </a:ext>
          </a:extLst>
        </xdr:cNvPr>
        <xdr:cNvCxnSpPr/>
      </xdr:nvCxnSpPr>
      <xdr:spPr>
        <a:xfrm>
          <a:off x="5201427" y="3683000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965200</xdr:colOff>
      <xdr:row>15</xdr:row>
      <xdr:rowOff>3174</xdr:rowOff>
    </xdr:from>
    <xdr:to>
      <xdr:col>30</xdr:col>
      <xdr:colOff>965200</xdr:colOff>
      <xdr:row>16</xdr:row>
      <xdr:rowOff>1274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6EEA0DC-AD5C-4E3F-9659-AF830187D473}"/>
            </a:ext>
          </a:extLst>
        </xdr:cNvPr>
        <xdr:cNvCxnSpPr/>
      </xdr:nvCxnSpPr>
      <xdr:spPr>
        <a:xfrm>
          <a:off x="4292600" y="3660774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67</xdr:col>
      <xdr:colOff>352425</xdr:colOff>
      <xdr:row>3</xdr:row>
      <xdr:rowOff>171450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106E65-2B1E-4F4C-8F2E-75F17158FD9D}"/>
            </a:ext>
          </a:extLst>
        </xdr:cNvPr>
        <xdr:cNvSpPr txBox="1"/>
      </xdr:nvSpPr>
      <xdr:spPr>
        <a:xfrm>
          <a:off x="1122045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47625</xdr:colOff>
      <xdr:row>20</xdr:row>
      <xdr:rowOff>66675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FA5C14-7E4E-456F-A1C0-128C167A8961}"/>
            </a:ext>
          </a:extLst>
        </xdr:cNvPr>
        <xdr:cNvSpPr txBox="1"/>
      </xdr:nvSpPr>
      <xdr:spPr>
        <a:xfrm>
          <a:off x="733425" y="52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22</xdr:row>
      <xdr:rowOff>76200</xdr:rowOff>
    </xdr:from>
    <xdr:ext cx="492125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CBDEC60-CF56-4561-B929-F036199D9C4C}"/>
            </a:ext>
          </a:extLst>
        </xdr:cNvPr>
        <xdr:cNvSpPr txBox="1"/>
      </xdr:nvSpPr>
      <xdr:spPr>
        <a:xfrm>
          <a:off x="714374" y="6019800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25</xdr:row>
      <xdr:rowOff>331018</xdr:rowOff>
    </xdr:from>
    <xdr:ext cx="421591" cy="34208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B9AF20D-6E42-4F55-A6A5-A16B16834EE3}"/>
            </a:ext>
          </a:extLst>
        </xdr:cNvPr>
        <xdr:cNvSpPr txBox="1"/>
      </xdr:nvSpPr>
      <xdr:spPr>
        <a:xfrm flipH="1">
          <a:off x="2893108" y="73795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22</xdr:row>
      <xdr:rowOff>76200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086F184-A670-44BB-9A54-E4E417FF7C3E}"/>
            </a:ext>
          </a:extLst>
        </xdr:cNvPr>
        <xdr:cNvSpPr txBox="1"/>
      </xdr:nvSpPr>
      <xdr:spPr>
        <a:xfrm>
          <a:off x="714375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100</xdr:row>
      <xdr:rowOff>66675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135A95A-78D1-4575-877A-55EDC99AD20F}"/>
            </a:ext>
          </a:extLst>
        </xdr:cNvPr>
        <xdr:cNvSpPr txBox="1"/>
      </xdr:nvSpPr>
      <xdr:spPr>
        <a:xfrm>
          <a:off x="7429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</xdr:col>
      <xdr:colOff>57150</xdr:colOff>
      <xdr:row>103</xdr:row>
      <xdr:rowOff>228600</xdr:rowOff>
    </xdr:from>
    <xdr:ext cx="2071144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6214832-41A0-4A78-9E26-33255AC33A84}"/>
            </a:ext>
          </a:extLst>
        </xdr:cNvPr>
        <xdr:cNvSpPr txBox="1"/>
      </xdr:nvSpPr>
      <xdr:spPr>
        <a:xfrm>
          <a:off x="542925" y="31737300"/>
          <a:ext cx="207114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（今回を含めた総出来高記載）</a:t>
          </a:r>
        </a:p>
      </xdr:txBody>
    </xdr:sp>
    <xdr:clientData fPrintsWithSheet="0"/>
  </xdr:oneCellAnchor>
  <xdr:oneCellAnchor>
    <xdr:from>
      <xdr:col>4</xdr:col>
      <xdr:colOff>85725</xdr:colOff>
      <xdr:row>105</xdr:row>
      <xdr:rowOff>228600</xdr:rowOff>
    </xdr:from>
    <xdr:ext cx="1714059" cy="4591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95613CC-AC67-4974-BCE3-C3C7DDF1BC15}"/>
            </a:ext>
          </a:extLst>
        </xdr:cNvPr>
        <xdr:cNvSpPr txBox="1"/>
      </xdr:nvSpPr>
      <xdr:spPr>
        <a:xfrm>
          <a:off x="781050" y="32461200"/>
          <a:ext cx="171405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B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（今までの総請求額合計）</a:t>
          </a:r>
        </a:p>
      </xdr:txBody>
    </xdr:sp>
    <xdr:clientData fPrintsWithSheet="0"/>
  </xdr:oneCellAnchor>
  <xdr:oneCellAnchor>
    <xdr:from>
      <xdr:col>4</xdr:col>
      <xdr:colOff>47625</xdr:colOff>
      <xdr:row>100</xdr:row>
      <xdr:rowOff>66675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E7F033E-B8EA-4E86-9C8D-E8546CE942BD}"/>
            </a:ext>
          </a:extLst>
        </xdr:cNvPr>
        <xdr:cNvSpPr txBox="1"/>
      </xdr:nvSpPr>
      <xdr:spPr>
        <a:xfrm>
          <a:off x="7429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102</xdr:row>
      <xdr:rowOff>76200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DE0D10A-CDD8-4DCC-A5E2-FD8FB78E954D}"/>
            </a:ext>
          </a:extLst>
        </xdr:cNvPr>
        <xdr:cNvSpPr txBox="1"/>
      </xdr:nvSpPr>
      <xdr:spPr>
        <a:xfrm>
          <a:off x="723900" y="3122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30</xdr:col>
      <xdr:colOff>1874027</xdr:colOff>
      <xdr:row>54</xdr:row>
      <xdr:rowOff>152400</xdr:rowOff>
    </xdr:from>
    <xdr:to>
      <xdr:col>30</xdr:col>
      <xdr:colOff>1874027</xdr:colOff>
      <xdr:row>55</xdr:row>
      <xdr:rowOff>508000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5428EE9B-9CD1-4192-B3FC-8C53F4921F24}"/>
            </a:ext>
          </a:extLst>
        </xdr:cNvPr>
        <xdr:cNvCxnSpPr/>
      </xdr:nvCxnSpPr>
      <xdr:spPr>
        <a:xfrm>
          <a:off x="5201427" y="15887700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965200</xdr:colOff>
      <xdr:row>55</xdr:row>
      <xdr:rowOff>28574</xdr:rowOff>
    </xdr:from>
    <xdr:to>
      <xdr:col>30</xdr:col>
      <xdr:colOff>965200</xdr:colOff>
      <xdr:row>56</xdr:row>
      <xdr:rowOff>26674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ACCBFFFB-68D4-4A93-8B86-ACF2BEE1E537}"/>
            </a:ext>
          </a:extLst>
        </xdr:cNvPr>
        <xdr:cNvCxnSpPr/>
      </xdr:nvCxnSpPr>
      <xdr:spPr>
        <a:xfrm>
          <a:off x="4292600" y="15941674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1874027</xdr:colOff>
      <xdr:row>96</xdr:row>
      <xdr:rowOff>25400</xdr:rowOff>
    </xdr:from>
    <xdr:to>
      <xdr:col>30</xdr:col>
      <xdr:colOff>1874027</xdr:colOff>
      <xdr:row>97</xdr:row>
      <xdr:rowOff>25400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AF83128-9603-48FE-9375-1B9CAA7660F2}"/>
            </a:ext>
          </a:extLst>
        </xdr:cNvPr>
        <xdr:cNvCxnSpPr/>
      </xdr:nvCxnSpPr>
      <xdr:spPr>
        <a:xfrm>
          <a:off x="5201427" y="29273500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927100</xdr:colOff>
      <xdr:row>95</xdr:row>
      <xdr:rowOff>168274</xdr:rowOff>
    </xdr:from>
    <xdr:to>
      <xdr:col>30</xdr:col>
      <xdr:colOff>927100</xdr:colOff>
      <xdr:row>96</xdr:row>
      <xdr:rowOff>521974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D3075FFA-7231-4B21-A1F5-DAFAC7509F4C}"/>
            </a:ext>
          </a:extLst>
        </xdr:cNvPr>
        <xdr:cNvCxnSpPr/>
      </xdr:nvCxnSpPr>
      <xdr:spPr>
        <a:xfrm>
          <a:off x="4254500" y="29238574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0250FCD-0470-460C-84E8-38F2D8B537CF}"/>
            </a:ext>
          </a:extLst>
        </xdr:cNvPr>
        <xdr:cNvSpPr txBox="1"/>
      </xdr:nvSpPr>
      <xdr:spPr>
        <a:xfrm flipH="1">
          <a:off x="2893108" y="73795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21</xdr:row>
      <xdr:rowOff>66675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EC9FDC-0368-4686-8B1B-50C3DE9CDFD2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22</xdr:row>
      <xdr:rowOff>66675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428EC50-070E-4BD1-9751-B333AC96F87B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23</xdr:row>
      <xdr:rowOff>66675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4509AC7-BC8C-4FBF-AAA4-2CC1985C7B37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24</xdr:row>
      <xdr:rowOff>66675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691F9A6-FB3C-4D36-AF42-01953D9067ED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25</xdr:row>
      <xdr:rowOff>66675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755FB61-030B-401C-B796-C00A2FA985C8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24</xdr:row>
      <xdr:rowOff>331018</xdr:rowOff>
    </xdr:from>
    <xdr:ext cx="421591" cy="342082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5D83FA5-B127-431B-96BC-A5E50A1B28E8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229FD49-5839-406B-B2B2-E0E0CE2C90C6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26</xdr:row>
      <xdr:rowOff>66675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C2A17E9-8BE8-4114-8960-4B5CFFF8F2AA}"/>
            </a:ext>
          </a:extLst>
        </xdr:cNvPr>
        <xdr:cNvSpPr txBox="1"/>
      </xdr:nvSpPr>
      <xdr:spPr>
        <a:xfrm>
          <a:off x="733425" y="712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25</xdr:row>
      <xdr:rowOff>331018</xdr:rowOff>
    </xdr:from>
    <xdr:ext cx="421591" cy="34208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50F513F-BC4E-480C-BBF1-423151D7CC5E}"/>
            </a:ext>
          </a:extLst>
        </xdr:cNvPr>
        <xdr:cNvSpPr txBox="1"/>
      </xdr:nvSpPr>
      <xdr:spPr>
        <a:xfrm flipH="1">
          <a:off x="2893108" y="7023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26</xdr:row>
      <xdr:rowOff>66675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FF7DA5B-C052-447B-BA2B-3A95BAAFC7AD}"/>
            </a:ext>
          </a:extLst>
        </xdr:cNvPr>
        <xdr:cNvSpPr txBox="1"/>
      </xdr:nvSpPr>
      <xdr:spPr>
        <a:xfrm>
          <a:off x="733425" y="675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52F2457-1B49-418C-8E5C-CDDFD287657C}"/>
            </a:ext>
          </a:extLst>
        </xdr:cNvPr>
        <xdr:cNvSpPr txBox="1"/>
      </xdr:nvSpPr>
      <xdr:spPr>
        <a:xfrm flipH="1">
          <a:off x="2893108" y="7023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EA30125-EF12-471E-9D28-90C2484BF545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28</xdr:row>
      <xdr:rowOff>66675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9142585-F5D5-4255-AC44-ED66A7B03E82}"/>
            </a:ext>
          </a:extLst>
        </xdr:cNvPr>
        <xdr:cNvSpPr txBox="1"/>
      </xdr:nvSpPr>
      <xdr:spPr>
        <a:xfrm>
          <a:off x="733425" y="712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A0F95F0-6E88-412B-8729-24114CB61584}"/>
            </a:ext>
          </a:extLst>
        </xdr:cNvPr>
        <xdr:cNvSpPr txBox="1"/>
      </xdr:nvSpPr>
      <xdr:spPr>
        <a:xfrm flipH="1">
          <a:off x="2893108" y="7023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29</xdr:row>
      <xdr:rowOff>66675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D47BA8F-6E40-4192-A2C8-BA5E12F069EB}"/>
            </a:ext>
          </a:extLst>
        </xdr:cNvPr>
        <xdr:cNvSpPr txBox="1"/>
      </xdr:nvSpPr>
      <xdr:spPr>
        <a:xfrm>
          <a:off x="733425" y="749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67D08D6F-EDAB-43B2-99AD-53718E9A7453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29</xdr:row>
      <xdr:rowOff>66675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FDF2D1D-92C3-4D21-BAD6-143EB33C07B0}"/>
            </a:ext>
          </a:extLst>
        </xdr:cNvPr>
        <xdr:cNvSpPr txBox="1"/>
      </xdr:nvSpPr>
      <xdr:spPr>
        <a:xfrm>
          <a:off x="733425" y="749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60</xdr:row>
      <xdr:rowOff>66675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1A91A30-8566-4300-A436-16A24973D789}"/>
            </a:ext>
          </a:extLst>
        </xdr:cNvPr>
        <xdr:cNvSpPr txBox="1"/>
      </xdr:nvSpPr>
      <xdr:spPr>
        <a:xfrm>
          <a:off x="73342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62</xdr:row>
      <xdr:rowOff>76200</xdr:rowOff>
    </xdr:from>
    <xdr:ext cx="492125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7397A9E8-D75C-4E79-A921-DDC9A2E5EE0B}"/>
            </a:ext>
          </a:extLst>
        </xdr:cNvPr>
        <xdr:cNvSpPr txBox="1"/>
      </xdr:nvSpPr>
      <xdr:spPr>
        <a:xfrm>
          <a:off x="714374" y="6032500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65</xdr:row>
      <xdr:rowOff>331018</xdr:rowOff>
    </xdr:from>
    <xdr:ext cx="421591" cy="34208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43F6773-1CB2-4856-9806-518D3F8154DC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62</xdr:row>
      <xdr:rowOff>76200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D934BFA-64D7-4C2F-80EC-6256E02B09E8}"/>
            </a:ext>
          </a:extLst>
        </xdr:cNvPr>
        <xdr:cNvSpPr txBox="1"/>
      </xdr:nvSpPr>
      <xdr:spPr>
        <a:xfrm>
          <a:off x="714375" y="603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9853E3B-4427-482F-A8CC-64B89359481F}"/>
            </a:ext>
          </a:extLst>
        </xdr:cNvPr>
        <xdr:cNvSpPr txBox="1"/>
      </xdr:nvSpPr>
      <xdr:spPr>
        <a:xfrm flipH="1">
          <a:off x="2893108" y="77605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61</xdr:row>
      <xdr:rowOff>66675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6AB8B92-3EBF-4F54-9F43-100390473FC7}"/>
            </a:ext>
          </a:extLst>
        </xdr:cNvPr>
        <xdr:cNvSpPr txBox="1"/>
      </xdr:nvSpPr>
      <xdr:spPr>
        <a:xfrm>
          <a:off x="733425" y="565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62</xdr:row>
      <xdr:rowOff>66675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ED256DE-538F-463E-BF1C-371FB3A23619}"/>
            </a:ext>
          </a:extLst>
        </xdr:cNvPr>
        <xdr:cNvSpPr txBox="1"/>
      </xdr:nvSpPr>
      <xdr:spPr>
        <a:xfrm>
          <a:off x="733425" y="602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63</xdr:row>
      <xdr:rowOff>66675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555687A1-8D9E-4AB1-997C-5267427AC96C}"/>
            </a:ext>
          </a:extLst>
        </xdr:cNvPr>
        <xdr:cNvSpPr txBox="1"/>
      </xdr:nvSpPr>
      <xdr:spPr>
        <a:xfrm>
          <a:off x="733425" y="63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64</xdr:row>
      <xdr:rowOff>66675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E6A12A-D732-456F-A376-4C6832AB4794}"/>
            </a:ext>
          </a:extLst>
        </xdr:cNvPr>
        <xdr:cNvSpPr txBox="1"/>
      </xdr:nvSpPr>
      <xdr:spPr>
        <a:xfrm>
          <a:off x="733425" y="675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65</xdr:row>
      <xdr:rowOff>66675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4004ABF-B1A5-47DA-8424-03AA72B6DD09}"/>
            </a:ext>
          </a:extLst>
        </xdr:cNvPr>
        <xdr:cNvSpPr txBox="1"/>
      </xdr:nvSpPr>
      <xdr:spPr>
        <a:xfrm>
          <a:off x="733425" y="712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64</xdr:row>
      <xdr:rowOff>331018</xdr:rowOff>
    </xdr:from>
    <xdr:ext cx="421591" cy="342082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5A0E9C6-C1F2-45AD-88E9-CE62618715FC}"/>
            </a:ext>
          </a:extLst>
        </xdr:cNvPr>
        <xdr:cNvSpPr txBox="1"/>
      </xdr:nvSpPr>
      <xdr:spPr>
        <a:xfrm flipH="1">
          <a:off x="2893108" y="7023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238AB25-8583-474C-A4C0-BEC383474B67}"/>
            </a:ext>
          </a:extLst>
        </xdr:cNvPr>
        <xdr:cNvSpPr txBox="1"/>
      </xdr:nvSpPr>
      <xdr:spPr>
        <a:xfrm flipH="1">
          <a:off x="2893108" y="77605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66</xdr:row>
      <xdr:rowOff>66675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114EA8D-E971-4375-AA0E-81F8AEDEB0A2}"/>
            </a:ext>
          </a:extLst>
        </xdr:cNvPr>
        <xdr:cNvSpPr txBox="1"/>
      </xdr:nvSpPr>
      <xdr:spPr>
        <a:xfrm>
          <a:off x="733425" y="749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65</xdr:row>
      <xdr:rowOff>331018</xdr:rowOff>
    </xdr:from>
    <xdr:ext cx="421591" cy="342082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4FFAB56-78AB-4D29-864C-22CF4D7DBAC4}"/>
            </a:ext>
          </a:extLst>
        </xdr:cNvPr>
        <xdr:cNvSpPr txBox="1"/>
      </xdr:nvSpPr>
      <xdr:spPr>
        <a:xfrm flipH="1">
          <a:off x="2893108" y="7392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66</xdr:row>
      <xdr:rowOff>66675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A0E6107-CDC9-4BD0-A111-B2C57A74A7EA}"/>
            </a:ext>
          </a:extLst>
        </xdr:cNvPr>
        <xdr:cNvSpPr txBox="1"/>
      </xdr:nvSpPr>
      <xdr:spPr>
        <a:xfrm>
          <a:off x="733425" y="749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DDA8D27-E2C1-4E5B-83A5-C9CBA284CBB0}"/>
            </a:ext>
          </a:extLst>
        </xdr:cNvPr>
        <xdr:cNvSpPr txBox="1"/>
      </xdr:nvSpPr>
      <xdr:spPr>
        <a:xfrm flipH="1">
          <a:off x="2893108" y="77605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7713E172-B849-405B-B57F-B61E1CB6F048}"/>
            </a:ext>
          </a:extLst>
        </xdr:cNvPr>
        <xdr:cNvSpPr txBox="1"/>
      </xdr:nvSpPr>
      <xdr:spPr>
        <a:xfrm flipH="1">
          <a:off x="2893108" y="7833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68</xdr:row>
      <xdr:rowOff>66675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2B2E1DF-592F-4EB8-A2BB-8F750D733858}"/>
            </a:ext>
          </a:extLst>
        </xdr:cNvPr>
        <xdr:cNvSpPr txBox="1"/>
      </xdr:nvSpPr>
      <xdr:spPr>
        <a:xfrm>
          <a:off x="733425" y="790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74EACFB-3496-4AE1-B2D0-CF3749475A47}"/>
            </a:ext>
          </a:extLst>
        </xdr:cNvPr>
        <xdr:cNvSpPr txBox="1"/>
      </xdr:nvSpPr>
      <xdr:spPr>
        <a:xfrm flipH="1">
          <a:off x="2893108" y="7833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45A62F8D-97E7-4AE0-A16B-42A6D4DD9EBC}"/>
            </a:ext>
          </a:extLst>
        </xdr:cNvPr>
        <xdr:cNvSpPr txBox="1"/>
      </xdr:nvSpPr>
      <xdr:spPr>
        <a:xfrm flipH="1">
          <a:off x="2893108" y="7833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101</xdr:row>
      <xdr:rowOff>66675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148BE48C-34FC-4705-9794-E0999DA22209}"/>
            </a:ext>
          </a:extLst>
        </xdr:cNvPr>
        <xdr:cNvSpPr txBox="1"/>
      </xdr:nvSpPr>
      <xdr:spPr>
        <a:xfrm>
          <a:off x="733425" y="1728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103</xdr:row>
      <xdr:rowOff>76200</xdr:rowOff>
    </xdr:from>
    <xdr:ext cx="492125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9A12A37-58D8-4A06-BD5C-9844A09632B8}"/>
            </a:ext>
          </a:extLst>
        </xdr:cNvPr>
        <xdr:cNvSpPr txBox="1"/>
      </xdr:nvSpPr>
      <xdr:spPr>
        <a:xfrm>
          <a:off x="714374" y="18034000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106</xdr:row>
      <xdr:rowOff>331018</xdr:rowOff>
    </xdr:from>
    <xdr:ext cx="421591" cy="342082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AF16106-045C-422B-AF77-B0EEC7D6C68C}"/>
            </a:ext>
          </a:extLst>
        </xdr:cNvPr>
        <xdr:cNvSpPr txBox="1"/>
      </xdr:nvSpPr>
      <xdr:spPr>
        <a:xfrm flipH="1">
          <a:off x="2893108" y="193937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103</xdr:row>
      <xdr:rowOff>76200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6A3D564-DB66-4F08-9BCA-EDF64F468DB7}"/>
            </a:ext>
          </a:extLst>
        </xdr:cNvPr>
        <xdr:cNvSpPr txBox="1"/>
      </xdr:nvSpPr>
      <xdr:spPr>
        <a:xfrm>
          <a:off x="714375" y="180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3653605-1097-4243-A4E4-40E93471B3A2}"/>
            </a:ext>
          </a:extLst>
        </xdr:cNvPr>
        <xdr:cNvSpPr txBox="1"/>
      </xdr:nvSpPr>
      <xdr:spPr>
        <a:xfrm flipH="1">
          <a:off x="2893108" y="197620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102</xdr:row>
      <xdr:rowOff>66675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F83FB434-CCCC-48CC-81CE-945DA4A4F76E}"/>
            </a:ext>
          </a:extLst>
        </xdr:cNvPr>
        <xdr:cNvSpPr txBox="1"/>
      </xdr:nvSpPr>
      <xdr:spPr>
        <a:xfrm>
          <a:off x="733425" y="1765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103</xdr:row>
      <xdr:rowOff>66675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D6A821C-A994-4817-96D6-7552D08CE301}"/>
            </a:ext>
          </a:extLst>
        </xdr:cNvPr>
        <xdr:cNvSpPr txBox="1"/>
      </xdr:nvSpPr>
      <xdr:spPr>
        <a:xfrm>
          <a:off x="733425" y="180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104</xdr:row>
      <xdr:rowOff>66675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801E4894-D13C-4C16-BE31-B21E00A67323}"/>
            </a:ext>
          </a:extLst>
        </xdr:cNvPr>
        <xdr:cNvSpPr txBox="1"/>
      </xdr:nvSpPr>
      <xdr:spPr>
        <a:xfrm>
          <a:off x="733425" y="1839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105</xdr:row>
      <xdr:rowOff>66675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3F1CB3B-41D1-449F-B70A-BBC7DC47E60A}"/>
            </a:ext>
          </a:extLst>
        </xdr:cNvPr>
        <xdr:cNvSpPr txBox="1"/>
      </xdr:nvSpPr>
      <xdr:spPr>
        <a:xfrm>
          <a:off x="733425" y="1876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106</xdr:row>
      <xdr:rowOff>66675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84E268FC-B844-48AC-AB06-B9AD95D38E05}"/>
            </a:ext>
          </a:extLst>
        </xdr:cNvPr>
        <xdr:cNvSpPr txBox="1"/>
      </xdr:nvSpPr>
      <xdr:spPr>
        <a:xfrm>
          <a:off x="733425" y="191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105</xdr:row>
      <xdr:rowOff>331018</xdr:rowOff>
    </xdr:from>
    <xdr:ext cx="421591" cy="342082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F6CA7618-C7DF-4EFF-BCFF-FC483A614EFC}"/>
            </a:ext>
          </a:extLst>
        </xdr:cNvPr>
        <xdr:cNvSpPr txBox="1"/>
      </xdr:nvSpPr>
      <xdr:spPr>
        <a:xfrm flipH="1">
          <a:off x="2893108" y="190254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1A208360-0A49-44F8-9DA9-67D7E3957D2D}"/>
            </a:ext>
          </a:extLst>
        </xdr:cNvPr>
        <xdr:cNvSpPr txBox="1"/>
      </xdr:nvSpPr>
      <xdr:spPr>
        <a:xfrm flipH="1">
          <a:off x="2893108" y="197620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107</xdr:row>
      <xdr:rowOff>66675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10C26EB3-8861-4059-ADC5-177BD816A60A}"/>
            </a:ext>
          </a:extLst>
        </xdr:cNvPr>
        <xdr:cNvSpPr txBox="1"/>
      </xdr:nvSpPr>
      <xdr:spPr>
        <a:xfrm>
          <a:off x="733425" y="1949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106</xdr:row>
      <xdr:rowOff>331018</xdr:rowOff>
    </xdr:from>
    <xdr:ext cx="421591" cy="342082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6CF55129-414B-496F-99A5-E6A241457734}"/>
            </a:ext>
          </a:extLst>
        </xdr:cNvPr>
        <xdr:cNvSpPr txBox="1"/>
      </xdr:nvSpPr>
      <xdr:spPr>
        <a:xfrm flipH="1">
          <a:off x="2893108" y="193937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107</xdr:row>
      <xdr:rowOff>66675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ECCBD430-FE39-4E5E-A90F-F26455E7773F}"/>
            </a:ext>
          </a:extLst>
        </xdr:cNvPr>
        <xdr:cNvSpPr txBox="1"/>
      </xdr:nvSpPr>
      <xdr:spPr>
        <a:xfrm>
          <a:off x="733425" y="1949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19B3195A-F562-4FCF-8A8F-1481C6891B08}"/>
            </a:ext>
          </a:extLst>
        </xdr:cNvPr>
        <xdr:cNvSpPr txBox="1"/>
      </xdr:nvSpPr>
      <xdr:spPr>
        <a:xfrm flipH="1">
          <a:off x="2893108" y="197620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81B53269-D2F8-4DE1-88CC-847CCC9CB1A2}"/>
            </a:ext>
          </a:extLst>
        </xdr:cNvPr>
        <xdr:cNvSpPr txBox="1"/>
      </xdr:nvSpPr>
      <xdr:spPr>
        <a:xfrm flipH="1">
          <a:off x="2893108" y="198350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109</xdr:row>
      <xdr:rowOff>66675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245E27FE-265B-4A37-B151-098630AC28D2}"/>
            </a:ext>
          </a:extLst>
        </xdr:cNvPr>
        <xdr:cNvSpPr txBox="1"/>
      </xdr:nvSpPr>
      <xdr:spPr>
        <a:xfrm>
          <a:off x="733425" y="199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265B9A3D-F474-4813-9008-18B0CF75E713}"/>
            </a:ext>
          </a:extLst>
        </xdr:cNvPr>
        <xdr:cNvSpPr txBox="1"/>
      </xdr:nvSpPr>
      <xdr:spPr>
        <a:xfrm flipH="1">
          <a:off x="2893108" y="198350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FFA64654-FC51-4BEF-A05B-582111B4AA2F}"/>
            </a:ext>
          </a:extLst>
        </xdr:cNvPr>
        <xdr:cNvSpPr txBox="1"/>
      </xdr:nvSpPr>
      <xdr:spPr>
        <a:xfrm flipH="1">
          <a:off x="2893108" y="198350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67</xdr:col>
      <xdr:colOff>381000</xdr:colOff>
      <xdr:row>7</xdr:row>
      <xdr:rowOff>76200</xdr:rowOff>
    </xdr:from>
    <xdr:to>
      <xdr:col>74</xdr:col>
      <xdr:colOff>510012</xdr:colOff>
      <xdr:row>28</xdr:row>
      <xdr:rowOff>316010</xdr:rowOff>
    </xdr:to>
    <xdr:sp macro="" textlink="">
      <xdr:nvSpPr>
        <xdr:cNvPr id="7" name="角丸四角形 17">
          <a:extLst>
            <a:ext uri="{FF2B5EF4-FFF2-40B4-BE49-F238E27FC236}">
              <a16:creationId xmlns:a16="http://schemas.microsoft.com/office/drawing/2014/main" id="{B7594894-6EA7-4B4A-9C07-512A590376E0}"/>
            </a:ext>
          </a:extLst>
        </xdr:cNvPr>
        <xdr:cNvSpPr/>
      </xdr:nvSpPr>
      <xdr:spPr>
        <a:xfrm>
          <a:off x="11049000" y="1905000"/>
          <a:ext cx="4929612" cy="6500910"/>
        </a:xfrm>
        <a:prstGeom prst="roundRect">
          <a:avLst>
            <a:gd name="adj" fmla="val 79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注意事項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◆１ページ目の水色の箇所を記入して下さい。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２ページ、３ページに転写されます。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◆計算式を誤って削除するのを防ぐためにシートを保護　　　　　しています。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◆セルの右肩の赤三角がついている箇所には、補足を入　れています。補足が現れたままの状態で印刷してください。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（印刷しても補足は表示されません。）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◆印刷は白黒印刷で構いません。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◆２ページ、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ページを翌月１０日迄に必着で郵送を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お願いいたします。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この注意書きは</a:t>
          </a:r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印刷時には表示されません。</a:t>
          </a:r>
          <a:endParaRPr lang="ja-JP" altLang="ja-JP" sz="2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oneCell">
    <xdr:from>
      <xdr:col>30</xdr:col>
      <xdr:colOff>38100</xdr:colOff>
      <xdr:row>78</xdr:row>
      <xdr:rowOff>635000</xdr:rowOff>
    </xdr:from>
    <xdr:to>
      <xdr:col>32</xdr:col>
      <xdr:colOff>67820</xdr:colOff>
      <xdr:row>79</xdr:row>
      <xdr:rowOff>697552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B58E604-FA99-4289-ACD2-DDA8BA431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0" y="24599900"/>
          <a:ext cx="2950720" cy="786452"/>
        </a:xfrm>
        <a:prstGeom prst="rect">
          <a:avLst/>
        </a:prstGeom>
      </xdr:spPr>
    </xdr:pic>
    <xdr:clientData/>
  </xdr:twoCellAnchor>
  <xdr:twoCellAnchor editAs="oneCell">
    <xdr:from>
      <xdr:col>30</xdr:col>
      <xdr:colOff>63500</xdr:colOff>
      <xdr:row>119</xdr:row>
      <xdr:rowOff>660400</xdr:rowOff>
    </xdr:from>
    <xdr:to>
      <xdr:col>32</xdr:col>
      <xdr:colOff>93220</xdr:colOff>
      <xdr:row>120</xdr:row>
      <xdr:rowOff>722952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9268A98-9E9F-4FDE-96F6-7AF99F8DD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37973000"/>
          <a:ext cx="2950720" cy="786452"/>
        </a:xfrm>
        <a:prstGeom prst="rect">
          <a:avLst/>
        </a:prstGeom>
      </xdr:spPr>
    </xdr:pic>
    <xdr:clientData/>
  </xdr:twoCellAnchor>
  <xdr:twoCellAnchor editAs="oneCell">
    <xdr:from>
      <xdr:col>33</xdr:col>
      <xdr:colOff>38100</xdr:colOff>
      <xdr:row>119</xdr:row>
      <xdr:rowOff>254000</xdr:rowOff>
    </xdr:from>
    <xdr:to>
      <xdr:col>65</xdr:col>
      <xdr:colOff>322886</xdr:colOff>
      <xdr:row>121</xdr:row>
      <xdr:rowOff>43795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4D70037-0518-4790-BA82-362844FB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8100" y="37566600"/>
          <a:ext cx="3535986" cy="1237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1874027</xdr:colOff>
      <xdr:row>15</xdr:row>
      <xdr:rowOff>25400</xdr:rowOff>
    </xdr:from>
    <xdr:to>
      <xdr:col>30</xdr:col>
      <xdr:colOff>1874027</xdr:colOff>
      <xdr:row>16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1FB67F-3707-4194-8290-4AABFB502C15}"/>
            </a:ext>
          </a:extLst>
        </xdr:cNvPr>
        <xdr:cNvCxnSpPr/>
      </xdr:nvCxnSpPr>
      <xdr:spPr>
        <a:xfrm>
          <a:off x="5293502" y="3683000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965200</xdr:colOff>
      <xdr:row>15</xdr:row>
      <xdr:rowOff>3174</xdr:rowOff>
    </xdr:from>
    <xdr:to>
      <xdr:col>30</xdr:col>
      <xdr:colOff>965200</xdr:colOff>
      <xdr:row>16</xdr:row>
      <xdr:rowOff>1274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1A21A8-29D8-44B7-991D-B6F8E24FECD1}"/>
            </a:ext>
          </a:extLst>
        </xdr:cNvPr>
        <xdr:cNvCxnSpPr/>
      </xdr:nvCxnSpPr>
      <xdr:spPr>
        <a:xfrm>
          <a:off x="4384675" y="3660774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67</xdr:col>
      <xdr:colOff>352425</xdr:colOff>
      <xdr:row>3</xdr:row>
      <xdr:rowOff>171450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CAD0F6-5849-409F-B2CD-ECE942DC7EAC}"/>
            </a:ext>
          </a:extLst>
        </xdr:cNvPr>
        <xdr:cNvSpPr txBox="1"/>
      </xdr:nvSpPr>
      <xdr:spPr>
        <a:xfrm>
          <a:off x="1122045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47625</xdr:colOff>
      <xdr:row>20</xdr:row>
      <xdr:rowOff>66675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DE983A6-323A-4CFE-9A74-707A6FC31EBF}"/>
            </a:ext>
          </a:extLst>
        </xdr:cNvPr>
        <xdr:cNvSpPr txBox="1"/>
      </xdr:nvSpPr>
      <xdr:spPr>
        <a:xfrm>
          <a:off x="742950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22</xdr:row>
      <xdr:rowOff>76200</xdr:rowOff>
    </xdr:from>
    <xdr:ext cx="492125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6E2D06-E420-41F1-A5F3-0673D60C5003}"/>
            </a:ext>
          </a:extLst>
        </xdr:cNvPr>
        <xdr:cNvSpPr txBox="1"/>
      </xdr:nvSpPr>
      <xdr:spPr>
        <a:xfrm>
          <a:off x="723899" y="6257925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25</xdr:row>
      <xdr:rowOff>331018</xdr:rowOff>
    </xdr:from>
    <xdr:ext cx="421591" cy="34208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E86FDDD-3D58-41D1-8AC7-A718E0A13D31}"/>
            </a:ext>
          </a:extLst>
        </xdr:cNvPr>
        <xdr:cNvSpPr txBox="1"/>
      </xdr:nvSpPr>
      <xdr:spPr>
        <a:xfrm flipH="1">
          <a:off x="2969308" y="75985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22</xdr:row>
      <xdr:rowOff>76200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14B4661-A86D-4838-AB24-50D71DDCDAAF}"/>
            </a:ext>
          </a:extLst>
        </xdr:cNvPr>
        <xdr:cNvSpPr txBox="1"/>
      </xdr:nvSpPr>
      <xdr:spPr>
        <a:xfrm>
          <a:off x="7239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100</xdr:row>
      <xdr:rowOff>66675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446E266-6A93-4CB9-A661-ED207C015311}"/>
            </a:ext>
          </a:extLst>
        </xdr:cNvPr>
        <xdr:cNvSpPr txBox="1"/>
      </xdr:nvSpPr>
      <xdr:spPr>
        <a:xfrm>
          <a:off x="742950" y="305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</xdr:col>
      <xdr:colOff>57150</xdr:colOff>
      <xdr:row>103</xdr:row>
      <xdr:rowOff>228600</xdr:rowOff>
    </xdr:from>
    <xdr:ext cx="2071144" cy="4591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A0D3A20-8773-4D8D-BECB-46C413385CF0}"/>
            </a:ext>
          </a:extLst>
        </xdr:cNvPr>
        <xdr:cNvSpPr txBox="1"/>
      </xdr:nvSpPr>
      <xdr:spPr>
        <a:xfrm>
          <a:off x="542925" y="31784925"/>
          <a:ext cx="207114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（今回を含めた総出来高記載）</a:t>
          </a:r>
        </a:p>
      </xdr:txBody>
    </xdr:sp>
    <xdr:clientData fPrintsWithSheet="0"/>
  </xdr:oneCellAnchor>
  <xdr:oneCellAnchor>
    <xdr:from>
      <xdr:col>4</xdr:col>
      <xdr:colOff>85725</xdr:colOff>
      <xdr:row>105</xdr:row>
      <xdr:rowOff>228600</xdr:rowOff>
    </xdr:from>
    <xdr:ext cx="1714059" cy="4591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77E79DA-D0A6-4BF8-9586-D1EFAB8CC022}"/>
            </a:ext>
          </a:extLst>
        </xdr:cNvPr>
        <xdr:cNvSpPr txBox="1"/>
      </xdr:nvSpPr>
      <xdr:spPr>
        <a:xfrm>
          <a:off x="781050" y="32508825"/>
          <a:ext cx="171405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B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（今までの総請求額合計）</a:t>
          </a:r>
        </a:p>
      </xdr:txBody>
    </xdr:sp>
    <xdr:clientData fPrintsWithSheet="0"/>
  </xdr:oneCellAnchor>
  <xdr:oneCellAnchor>
    <xdr:from>
      <xdr:col>4</xdr:col>
      <xdr:colOff>47625</xdr:colOff>
      <xdr:row>100</xdr:row>
      <xdr:rowOff>66675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8277C58-097B-4C40-B726-D88EB8B1FDF0}"/>
            </a:ext>
          </a:extLst>
        </xdr:cNvPr>
        <xdr:cNvSpPr txBox="1"/>
      </xdr:nvSpPr>
      <xdr:spPr>
        <a:xfrm>
          <a:off x="742950" y="305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102</xdr:row>
      <xdr:rowOff>76200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D057630-3DBA-4428-A5E3-4003AF0D4E74}"/>
            </a:ext>
          </a:extLst>
        </xdr:cNvPr>
        <xdr:cNvSpPr txBox="1"/>
      </xdr:nvSpPr>
      <xdr:spPr>
        <a:xfrm>
          <a:off x="723900" y="3127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30</xdr:col>
      <xdr:colOff>1874027</xdr:colOff>
      <xdr:row>54</xdr:row>
      <xdr:rowOff>152400</xdr:rowOff>
    </xdr:from>
    <xdr:to>
      <xdr:col>30</xdr:col>
      <xdr:colOff>1874027</xdr:colOff>
      <xdr:row>55</xdr:row>
      <xdr:rowOff>508000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1DE3CB7-606B-477B-84BF-C626BE6B6386}"/>
            </a:ext>
          </a:extLst>
        </xdr:cNvPr>
        <xdr:cNvCxnSpPr/>
      </xdr:nvCxnSpPr>
      <xdr:spPr>
        <a:xfrm>
          <a:off x="5293502" y="15773400"/>
          <a:ext cx="0" cy="536575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965200</xdr:colOff>
      <xdr:row>55</xdr:row>
      <xdr:rowOff>28574</xdr:rowOff>
    </xdr:from>
    <xdr:to>
      <xdr:col>30</xdr:col>
      <xdr:colOff>965200</xdr:colOff>
      <xdr:row>56</xdr:row>
      <xdr:rowOff>26674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8FD3A74-A321-4FA0-B080-991C3B8FA211}"/>
            </a:ext>
          </a:extLst>
        </xdr:cNvPr>
        <xdr:cNvCxnSpPr/>
      </xdr:nvCxnSpPr>
      <xdr:spPr>
        <a:xfrm>
          <a:off x="4384675" y="15830549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1874027</xdr:colOff>
      <xdr:row>96</xdr:row>
      <xdr:rowOff>25400</xdr:rowOff>
    </xdr:from>
    <xdr:to>
      <xdr:col>30</xdr:col>
      <xdr:colOff>1874027</xdr:colOff>
      <xdr:row>97</xdr:row>
      <xdr:rowOff>25400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829C21F-5969-466D-AE2B-C5F10290DB02}"/>
            </a:ext>
          </a:extLst>
        </xdr:cNvPr>
        <xdr:cNvCxnSpPr/>
      </xdr:nvCxnSpPr>
      <xdr:spPr>
        <a:xfrm>
          <a:off x="5293502" y="29057600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927100</xdr:colOff>
      <xdr:row>95</xdr:row>
      <xdr:rowOff>168274</xdr:rowOff>
    </xdr:from>
    <xdr:to>
      <xdr:col>30</xdr:col>
      <xdr:colOff>927100</xdr:colOff>
      <xdr:row>96</xdr:row>
      <xdr:rowOff>521974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B1CDCC9-99F6-4225-8E7E-CE5CC1FD106B}"/>
            </a:ext>
          </a:extLst>
        </xdr:cNvPr>
        <xdr:cNvCxnSpPr/>
      </xdr:nvCxnSpPr>
      <xdr:spPr>
        <a:xfrm>
          <a:off x="4346575" y="29019499"/>
          <a:ext cx="0" cy="534675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C8E19FF-DFCA-4003-97EE-E9220DD59713}"/>
            </a:ext>
          </a:extLst>
        </xdr:cNvPr>
        <xdr:cNvSpPr txBox="1"/>
      </xdr:nvSpPr>
      <xdr:spPr>
        <a:xfrm flipH="1">
          <a:off x="2969308" y="7960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21</xdr:row>
      <xdr:rowOff>66675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812950E-D5CB-4B5F-ADB3-28807628971A}"/>
            </a:ext>
          </a:extLst>
        </xdr:cNvPr>
        <xdr:cNvSpPr txBox="1"/>
      </xdr:nvSpPr>
      <xdr:spPr>
        <a:xfrm>
          <a:off x="742950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22</xdr:row>
      <xdr:rowOff>66675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8A79CA8-0E8F-4AA1-A64F-D5B76C0A9B23}"/>
            </a:ext>
          </a:extLst>
        </xdr:cNvPr>
        <xdr:cNvSpPr txBox="1"/>
      </xdr:nvSpPr>
      <xdr:spPr>
        <a:xfrm>
          <a:off x="74295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23</xdr:row>
      <xdr:rowOff>66675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D177B5C-3007-4D03-B127-35878B67F8C1}"/>
            </a:ext>
          </a:extLst>
        </xdr:cNvPr>
        <xdr:cNvSpPr txBox="1"/>
      </xdr:nvSpPr>
      <xdr:spPr>
        <a:xfrm>
          <a:off x="742950" y="661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24</xdr:row>
      <xdr:rowOff>66675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448E6C5-09F0-443A-AFE6-5079DCB940B8}"/>
            </a:ext>
          </a:extLst>
        </xdr:cNvPr>
        <xdr:cNvSpPr txBox="1"/>
      </xdr:nvSpPr>
      <xdr:spPr>
        <a:xfrm>
          <a:off x="742950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25</xdr:row>
      <xdr:rowOff>66675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6A049FE-E97B-406C-8279-487AB40CB9A4}"/>
            </a:ext>
          </a:extLst>
        </xdr:cNvPr>
        <xdr:cNvSpPr txBox="1"/>
      </xdr:nvSpPr>
      <xdr:spPr>
        <a:xfrm>
          <a:off x="742950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24</xdr:row>
      <xdr:rowOff>331018</xdr:rowOff>
    </xdr:from>
    <xdr:ext cx="421591" cy="34208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396590B-283C-4345-B222-8295135E0407}"/>
            </a:ext>
          </a:extLst>
        </xdr:cNvPr>
        <xdr:cNvSpPr txBox="1"/>
      </xdr:nvSpPr>
      <xdr:spPr>
        <a:xfrm flipH="1">
          <a:off x="2969308" y="72366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270A1A0-2274-4E5F-A1EA-7A98FD2C264E}"/>
            </a:ext>
          </a:extLst>
        </xdr:cNvPr>
        <xdr:cNvSpPr txBox="1"/>
      </xdr:nvSpPr>
      <xdr:spPr>
        <a:xfrm flipH="1">
          <a:off x="2969308" y="7960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26</xdr:row>
      <xdr:rowOff>66675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A7FB01F-1210-4248-9A8E-B195CB412D75}"/>
            </a:ext>
          </a:extLst>
        </xdr:cNvPr>
        <xdr:cNvSpPr txBox="1"/>
      </xdr:nvSpPr>
      <xdr:spPr>
        <a:xfrm>
          <a:off x="74295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25</xdr:row>
      <xdr:rowOff>331018</xdr:rowOff>
    </xdr:from>
    <xdr:ext cx="421591" cy="342082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46167D8-7E5D-4F3C-AF85-0F2F2DAA776D}"/>
            </a:ext>
          </a:extLst>
        </xdr:cNvPr>
        <xdr:cNvSpPr txBox="1"/>
      </xdr:nvSpPr>
      <xdr:spPr>
        <a:xfrm flipH="1">
          <a:off x="2969308" y="75985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26</xdr:row>
      <xdr:rowOff>66675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3CE4A0F-B330-49A3-B340-6036D6DBD65D}"/>
            </a:ext>
          </a:extLst>
        </xdr:cNvPr>
        <xdr:cNvSpPr txBox="1"/>
      </xdr:nvSpPr>
      <xdr:spPr>
        <a:xfrm>
          <a:off x="74295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26</xdr:row>
      <xdr:rowOff>331018</xdr:rowOff>
    </xdr:from>
    <xdr:ext cx="421591" cy="342082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2895852-C2BA-43EF-9ED9-F4E68A34136C}"/>
            </a:ext>
          </a:extLst>
        </xdr:cNvPr>
        <xdr:cNvSpPr txBox="1"/>
      </xdr:nvSpPr>
      <xdr:spPr>
        <a:xfrm flipH="1">
          <a:off x="2969308" y="79605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B717D81-750F-47C8-83BB-E932F4DA6435}"/>
            </a:ext>
          </a:extLst>
        </xdr:cNvPr>
        <xdr:cNvSpPr txBox="1"/>
      </xdr:nvSpPr>
      <xdr:spPr>
        <a:xfrm flipH="1">
          <a:off x="2969308" y="8027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28</xdr:row>
      <xdr:rowOff>66675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2C62129-482D-49FD-B5AB-FD7CD4F4E465}"/>
            </a:ext>
          </a:extLst>
        </xdr:cNvPr>
        <xdr:cNvSpPr txBox="1"/>
      </xdr:nvSpPr>
      <xdr:spPr>
        <a:xfrm>
          <a:off x="74295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C07A181-912B-4D75-B161-FDBE56FDFC85}"/>
            </a:ext>
          </a:extLst>
        </xdr:cNvPr>
        <xdr:cNvSpPr txBox="1"/>
      </xdr:nvSpPr>
      <xdr:spPr>
        <a:xfrm flipH="1">
          <a:off x="2969308" y="8027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29</xdr:row>
      <xdr:rowOff>66675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B7D319B-B2E8-4905-B800-569BA829D9E7}"/>
            </a:ext>
          </a:extLst>
        </xdr:cNvPr>
        <xdr:cNvSpPr txBox="1"/>
      </xdr:nvSpPr>
      <xdr:spPr>
        <a:xfrm>
          <a:off x="7429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27</xdr:row>
      <xdr:rowOff>331018</xdr:rowOff>
    </xdr:from>
    <xdr:ext cx="421591" cy="34208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1E472AF-FC4C-471E-B9A2-2AF497B95C92}"/>
            </a:ext>
          </a:extLst>
        </xdr:cNvPr>
        <xdr:cNvSpPr txBox="1"/>
      </xdr:nvSpPr>
      <xdr:spPr>
        <a:xfrm flipH="1">
          <a:off x="2969308" y="80272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29</xdr:row>
      <xdr:rowOff>66675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6F8844C-CC57-4F84-B90D-307BBF4A32FD}"/>
            </a:ext>
          </a:extLst>
        </xdr:cNvPr>
        <xdr:cNvSpPr txBox="1"/>
      </xdr:nvSpPr>
      <xdr:spPr>
        <a:xfrm>
          <a:off x="7429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60</xdr:row>
      <xdr:rowOff>66675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202A9F6-B6EE-4BEC-B0DD-69448CA25A60}"/>
            </a:ext>
          </a:extLst>
        </xdr:cNvPr>
        <xdr:cNvSpPr txBox="1"/>
      </xdr:nvSpPr>
      <xdr:spPr>
        <a:xfrm>
          <a:off x="742950" y="1766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62</xdr:row>
      <xdr:rowOff>76200</xdr:rowOff>
    </xdr:from>
    <xdr:ext cx="492125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AD187D3-2719-4DFC-BA85-33D8FCE31D50}"/>
            </a:ext>
          </a:extLst>
        </xdr:cNvPr>
        <xdr:cNvSpPr txBox="1"/>
      </xdr:nvSpPr>
      <xdr:spPr>
        <a:xfrm>
          <a:off x="723899" y="18402300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65</xdr:row>
      <xdr:rowOff>331018</xdr:rowOff>
    </xdr:from>
    <xdr:ext cx="421591" cy="34208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DE15B1A-969C-48A8-A2ED-8427C6959AA7}"/>
            </a:ext>
          </a:extLst>
        </xdr:cNvPr>
        <xdr:cNvSpPr txBox="1"/>
      </xdr:nvSpPr>
      <xdr:spPr>
        <a:xfrm flipH="1">
          <a:off x="2969308" y="1974296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62</xdr:row>
      <xdr:rowOff>76200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AED5087-3007-401F-95EA-D990A3C897BB}"/>
            </a:ext>
          </a:extLst>
        </xdr:cNvPr>
        <xdr:cNvSpPr txBox="1"/>
      </xdr:nvSpPr>
      <xdr:spPr>
        <a:xfrm>
          <a:off x="723900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F9927DF-00EB-405D-880A-B8014B53A27A}"/>
            </a:ext>
          </a:extLst>
        </xdr:cNvPr>
        <xdr:cNvSpPr txBox="1"/>
      </xdr:nvSpPr>
      <xdr:spPr>
        <a:xfrm flipH="1">
          <a:off x="2969308" y="20104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61</xdr:row>
      <xdr:rowOff>66675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F0E35B9-B0C8-4F32-AEE8-3CCFF47AC05D}"/>
            </a:ext>
          </a:extLst>
        </xdr:cNvPr>
        <xdr:cNvSpPr txBox="1"/>
      </xdr:nvSpPr>
      <xdr:spPr>
        <a:xfrm>
          <a:off x="74295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62</xdr:row>
      <xdr:rowOff>66675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E14A10D-7C2F-4447-BB78-A8B979412636}"/>
            </a:ext>
          </a:extLst>
        </xdr:cNvPr>
        <xdr:cNvSpPr txBox="1"/>
      </xdr:nvSpPr>
      <xdr:spPr>
        <a:xfrm>
          <a:off x="742950" y="1839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63</xdr:row>
      <xdr:rowOff>66675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300639E-21AE-444C-95A2-8A7B94048797}"/>
            </a:ext>
          </a:extLst>
        </xdr:cNvPr>
        <xdr:cNvSpPr txBox="1"/>
      </xdr:nvSpPr>
      <xdr:spPr>
        <a:xfrm>
          <a:off x="742950" y="1875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64</xdr:row>
      <xdr:rowOff>66675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D24626C-B981-48BA-9887-410001899168}"/>
            </a:ext>
          </a:extLst>
        </xdr:cNvPr>
        <xdr:cNvSpPr txBox="1"/>
      </xdr:nvSpPr>
      <xdr:spPr>
        <a:xfrm>
          <a:off x="742950" y="1911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65</xdr:row>
      <xdr:rowOff>66675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A8C85EA-16F0-4064-9399-0C95418CB89C}"/>
            </a:ext>
          </a:extLst>
        </xdr:cNvPr>
        <xdr:cNvSpPr txBox="1"/>
      </xdr:nvSpPr>
      <xdr:spPr>
        <a:xfrm>
          <a:off x="742950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64</xdr:row>
      <xdr:rowOff>331018</xdr:rowOff>
    </xdr:from>
    <xdr:ext cx="421591" cy="34208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8C0E215-7807-4615-9ABD-B288CA3DCC0B}"/>
            </a:ext>
          </a:extLst>
        </xdr:cNvPr>
        <xdr:cNvSpPr txBox="1"/>
      </xdr:nvSpPr>
      <xdr:spPr>
        <a:xfrm flipH="1">
          <a:off x="2969308" y="193810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745703F-5EEE-4F88-8441-9326AFC8FF4D}"/>
            </a:ext>
          </a:extLst>
        </xdr:cNvPr>
        <xdr:cNvSpPr txBox="1"/>
      </xdr:nvSpPr>
      <xdr:spPr>
        <a:xfrm flipH="1">
          <a:off x="2969308" y="20104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66</xdr:row>
      <xdr:rowOff>66675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34C31EC-B165-449A-8C7E-15B3BF9B4292}"/>
            </a:ext>
          </a:extLst>
        </xdr:cNvPr>
        <xdr:cNvSpPr txBox="1"/>
      </xdr:nvSpPr>
      <xdr:spPr>
        <a:xfrm>
          <a:off x="742950" y="1984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65</xdr:row>
      <xdr:rowOff>331018</xdr:rowOff>
    </xdr:from>
    <xdr:ext cx="421591" cy="342082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E7BC9816-426C-4453-94CF-EA2321243B4B}"/>
            </a:ext>
          </a:extLst>
        </xdr:cNvPr>
        <xdr:cNvSpPr txBox="1"/>
      </xdr:nvSpPr>
      <xdr:spPr>
        <a:xfrm flipH="1">
          <a:off x="2969308" y="1974296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66</xdr:row>
      <xdr:rowOff>66675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BD96FF3-8644-4376-BE9B-7A13649D9E22}"/>
            </a:ext>
          </a:extLst>
        </xdr:cNvPr>
        <xdr:cNvSpPr txBox="1"/>
      </xdr:nvSpPr>
      <xdr:spPr>
        <a:xfrm>
          <a:off x="742950" y="1984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66</xdr:row>
      <xdr:rowOff>331018</xdr:rowOff>
    </xdr:from>
    <xdr:ext cx="421591" cy="342082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7FBFD97-A72D-4CAE-8F4D-9DBD80ABA006}"/>
            </a:ext>
          </a:extLst>
        </xdr:cNvPr>
        <xdr:cNvSpPr txBox="1"/>
      </xdr:nvSpPr>
      <xdr:spPr>
        <a:xfrm flipH="1">
          <a:off x="2969308" y="201049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ECF96B2-F1FC-456C-8102-9CA35181BD95}"/>
            </a:ext>
          </a:extLst>
        </xdr:cNvPr>
        <xdr:cNvSpPr txBox="1"/>
      </xdr:nvSpPr>
      <xdr:spPr>
        <a:xfrm flipH="1">
          <a:off x="2969308" y="201715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68</xdr:row>
      <xdr:rowOff>66675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89DAE80-0426-4A29-BCAA-EF78EFD47971}"/>
            </a:ext>
          </a:extLst>
        </xdr:cNvPr>
        <xdr:cNvSpPr txBox="1"/>
      </xdr:nvSpPr>
      <xdr:spPr>
        <a:xfrm>
          <a:off x="742950" y="2024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FE178E9-B389-4CA8-9D5D-2D28D60F6537}"/>
            </a:ext>
          </a:extLst>
        </xdr:cNvPr>
        <xdr:cNvSpPr txBox="1"/>
      </xdr:nvSpPr>
      <xdr:spPr>
        <a:xfrm flipH="1">
          <a:off x="2969308" y="201715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67</xdr:row>
      <xdr:rowOff>331018</xdr:rowOff>
    </xdr:from>
    <xdr:ext cx="421591" cy="342082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AC71BC2-DAB8-4D8E-8819-07CAFD890698}"/>
            </a:ext>
          </a:extLst>
        </xdr:cNvPr>
        <xdr:cNvSpPr txBox="1"/>
      </xdr:nvSpPr>
      <xdr:spPr>
        <a:xfrm flipH="1">
          <a:off x="2969308" y="201715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101</xdr:row>
      <xdr:rowOff>66675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77B0273-A7D5-471B-8EC2-477C13B3D2E4}"/>
            </a:ext>
          </a:extLst>
        </xdr:cNvPr>
        <xdr:cNvSpPr txBox="1"/>
      </xdr:nvSpPr>
      <xdr:spPr>
        <a:xfrm>
          <a:off x="742950" y="3089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28574</xdr:colOff>
      <xdr:row>103</xdr:row>
      <xdr:rowOff>76200</xdr:rowOff>
    </xdr:from>
    <xdr:ext cx="492125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3E7F0BF-7DD5-4685-93FE-8958D4B3DAA1}"/>
            </a:ext>
          </a:extLst>
        </xdr:cNvPr>
        <xdr:cNvSpPr txBox="1"/>
      </xdr:nvSpPr>
      <xdr:spPr>
        <a:xfrm>
          <a:off x="723899" y="31632525"/>
          <a:ext cx="49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106</xdr:row>
      <xdr:rowOff>331018</xdr:rowOff>
    </xdr:from>
    <xdr:ext cx="421591" cy="342082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87A1211-6CF3-4A70-8A98-9E57BBE86A75}"/>
            </a:ext>
          </a:extLst>
        </xdr:cNvPr>
        <xdr:cNvSpPr txBox="1"/>
      </xdr:nvSpPr>
      <xdr:spPr>
        <a:xfrm flipH="1">
          <a:off x="2969308" y="329731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103</xdr:row>
      <xdr:rowOff>76200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5CC475F-22EE-4D0B-96E6-FDCB3767D21A}"/>
            </a:ext>
          </a:extLst>
        </xdr:cNvPr>
        <xdr:cNvSpPr txBox="1"/>
      </xdr:nvSpPr>
      <xdr:spPr>
        <a:xfrm>
          <a:off x="723900" y="3163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A022C4F-D142-4EC6-ACDC-333F682DCD8C}"/>
            </a:ext>
          </a:extLst>
        </xdr:cNvPr>
        <xdr:cNvSpPr txBox="1"/>
      </xdr:nvSpPr>
      <xdr:spPr>
        <a:xfrm flipH="1">
          <a:off x="2969308" y="333351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102</xdr:row>
      <xdr:rowOff>66675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3E52EEE-9BB7-4FD1-902D-4FC3A0954717}"/>
            </a:ext>
          </a:extLst>
        </xdr:cNvPr>
        <xdr:cNvSpPr txBox="1"/>
      </xdr:nvSpPr>
      <xdr:spPr>
        <a:xfrm>
          <a:off x="742950" y="3126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103</xdr:row>
      <xdr:rowOff>66675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7A13006-7EEF-4B2C-AEFA-F95D718572D4}"/>
            </a:ext>
          </a:extLst>
        </xdr:cNvPr>
        <xdr:cNvSpPr txBox="1"/>
      </xdr:nvSpPr>
      <xdr:spPr>
        <a:xfrm>
          <a:off x="742950" y="3162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104</xdr:row>
      <xdr:rowOff>66675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1AE5EA9-31BB-47C7-BB6F-DFE3A9E022AB}"/>
            </a:ext>
          </a:extLst>
        </xdr:cNvPr>
        <xdr:cNvSpPr txBox="1"/>
      </xdr:nvSpPr>
      <xdr:spPr>
        <a:xfrm>
          <a:off x="742950" y="3198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105</xdr:row>
      <xdr:rowOff>66675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2475AEB-7F76-4616-B8E9-1590F9CB161F}"/>
            </a:ext>
          </a:extLst>
        </xdr:cNvPr>
        <xdr:cNvSpPr txBox="1"/>
      </xdr:nvSpPr>
      <xdr:spPr>
        <a:xfrm>
          <a:off x="742950" y="3234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106</xdr:row>
      <xdr:rowOff>66675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F3ED246-A53C-4EF6-BFA3-7DDFC8963D65}"/>
            </a:ext>
          </a:extLst>
        </xdr:cNvPr>
        <xdr:cNvSpPr txBox="1"/>
      </xdr:nvSpPr>
      <xdr:spPr>
        <a:xfrm>
          <a:off x="742950" y="3270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105</xdr:row>
      <xdr:rowOff>331018</xdr:rowOff>
    </xdr:from>
    <xdr:ext cx="421591" cy="342082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BA01AF9-4DD3-4096-8C4B-1DA6B5757FE3}"/>
            </a:ext>
          </a:extLst>
        </xdr:cNvPr>
        <xdr:cNvSpPr txBox="1"/>
      </xdr:nvSpPr>
      <xdr:spPr>
        <a:xfrm flipH="1">
          <a:off x="2969308" y="326112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C8703E1-DCD4-4313-BD26-4B6DEC865023}"/>
            </a:ext>
          </a:extLst>
        </xdr:cNvPr>
        <xdr:cNvSpPr txBox="1"/>
      </xdr:nvSpPr>
      <xdr:spPr>
        <a:xfrm flipH="1">
          <a:off x="2969308" y="333351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107</xdr:row>
      <xdr:rowOff>66675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33C8BB7-B659-4A00-A045-3B688A524F10}"/>
            </a:ext>
          </a:extLst>
        </xdr:cNvPr>
        <xdr:cNvSpPr txBox="1"/>
      </xdr:nvSpPr>
      <xdr:spPr>
        <a:xfrm>
          <a:off x="742950" y="3307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106</xdr:row>
      <xdr:rowOff>331018</xdr:rowOff>
    </xdr:from>
    <xdr:ext cx="421591" cy="342082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5638E11-AE77-4437-8485-6E2A76A75900}"/>
            </a:ext>
          </a:extLst>
        </xdr:cNvPr>
        <xdr:cNvSpPr txBox="1"/>
      </xdr:nvSpPr>
      <xdr:spPr>
        <a:xfrm flipH="1">
          <a:off x="2969308" y="3297319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107</xdr:row>
      <xdr:rowOff>66675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C9B4C79D-AA7E-49ED-99AD-8FC4BAD9891F}"/>
            </a:ext>
          </a:extLst>
        </xdr:cNvPr>
        <xdr:cNvSpPr txBox="1"/>
      </xdr:nvSpPr>
      <xdr:spPr>
        <a:xfrm>
          <a:off x="742950" y="3307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107</xdr:row>
      <xdr:rowOff>331018</xdr:rowOff>
    </xdr:from>
    <xdr:ext cx="421591" cy="342082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DB9E6473-334C-407B-B686-54D04E30FD60}"/>
            </a:ext>
          </a:extLst>
        </xdr:cNvPr>
        <xdr:cNvSpPr txBox="1"/>
      </xdr:nvSpPr>
      <xdr:spPr>
        <a:xfrm flipH="1">
          <a:off x="2969308" y="33335143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F9B767BB-27C2-41D1-BDD5-26908D7E0EF6}"/>
            </a:ext>
          </a:extLst>
        </xdr:cNvPr>
        <xdr:cNvSpPr txBox="1"/>
      </xdr:nvSpPr>
      <xdr:spPr>
        <a:xfrm flipH="1">
          <a:off x="2969308" y="334018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47625</xdr:colOff>
      <xdr:row>109</xdr:row>
      <xdr:rowOff>66675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D3D19882-7DA8-4072-A803-C8A3240DA29F}"/>
            </a:ext>
          </a:extLst>
        </xdr:cNvPr>
        <xdr:cNvSpPr txBox="1"/>
      </xdr:nvSpPr>
      <xdr:spPr>
        <a:xfrm>
          <a:off x="742950" y="3347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5C737C22-9410-4B0F-B515-9F3B0C916DB8}"/>
            </a:ext>
          </a:extLst>
        </xdr:cNvPr>
        <xdr:cNvSpPr txBox="1"/>
      </xdr:nvSpPr>
      <xdr:spPr>
        <a:xfrm flipH="1">
          <a:off x="2969308" y="334018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25</xdr:col>
      <xdr:colOff>73708</xdr:colOff>
      <xdr:row>108</xdr:row>
      <xdr:rowOff>331018</xdr:rowOff>
    </xdr:from>
    <xdr:ext cx="421591" cy="342082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308C6FA-B239-4CEA-BEEF-AE9B727ABAAD}"/>
            </a:ext>
          </a:extLst>
        </xdr:cNvPr>
        <xdr:cNvSpPr txBox="1"/>
      </xdr:nvSpPr>
      <xdr:spPr>
        <a:xfrm flipH="1">
          <a:off x="2969308" y="33401818"/>
          <a:ext cx="421591" cy="342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67</xdr:col>
      <xdr:colOff>381000</xdr:colOff>
      <xdr:row>7</xdr:row>
      <xdr:rowOff>76200</xdr:rowOff>
    </xdr:from>
    <xdr:to>
      <xdr:col>74</xdr:col>
      <xdr:colOff>510012</xdr:colOff>
      <xdr:row>28</xdr:row>
      <xdr:rowOff>316010</xdr:rowOff>
    </xdr:to>
    <xdr:sp macro="" textlink="">
      <xdr:nvSpPr>
        <xdr:cNvPr id="76" name="角丸四角形 17">
          <a:extLst>
            <a:ext uri="{FF2B5EF4-FFF2-40B4-BE49-F238E27FC236}">
              <a16:creationId xmlns:a16="http://schemas.microsoft.com/office/drawing/2014/main" id="{F6EAEA5C-E531-4FE3-80EC-C8AA47E26DF5}"/>
            </a:ext>
          </a:extLst>
        </xdr:cNvPr>
        <xdr:cNvSpPr/>
      </xdr:nvSpPr>
      <xdr:spPr>
        <a:xfrm>
          <a:off x="11249025" y="1895475"/>
          <a:ext cx="4929612" cy="6450110"/>
        </a:xfrm>
        <a:prstGeom prst="roundRect">
          <a:avLst>
            <a:gd name="adj" fmla="val 79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注意事項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◆１ページ目の水色の箇所を記入して下さい。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２ページ、３ページに転写されます。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◆計算式を誤って削除するのを防ぐためにシートを保護　　　　　しています。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◆セルの右肩の赤三角がついている箇所には、補足を入　れています。補足が現れたままの状態で印刷してください。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（印刷しても補足は表示されません。）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◆印刷は白黒印刷で構いません。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◆２ページ、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ページを翌月１０日迄に必着で郵送を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お願いいたします。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この注意書きは</a:t>
          </a:r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印刷時には表示されません。</a:t>
          </a:r>
          <a:endParaRPr lang="ja-JP" altLang="ja-JP" sz="2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oneCell">
    <xdr:from>
      <xdr:col>30</xdr:col>
      <xdr:colOff>38100</xdr:colOff>
      <xdr:row>78</xdr:row>
      <xdr:rowOff>635000</xdr:rowOff>
    </xdr:from>
    <xdr:to>
      <xdr:col>32</xdr:col>
      <xdr:colOff>67820</xdr:colOff>
      <xdr:row>79</xdr:row>
      <xdr:rowOff>697552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78A38352-FF59-4DF4-A814-A5C6DF4A0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575" y="24380825"/>
          <a:ext cx="2953895" cy="786452"/>
        </a:xfrm>
        <a:prstGeom prst="rect">
          <a:avLst/>
        </a:prstGeom>
      </xdr:spPr>
    </xdr:pic>
    <xdr:clientData/>
  </xdr:twoCellAnchor>
  <xdr:twoCellAnchor editAs="oneCell">
    <xdr:from>
      <xdr:col>30</xdr:col>
      <xdr:colOff>63500</xdr:colOff>
      <xdr:row>119</xdr:row>
      <xdr:rowOff>660400</xdr:rowOff>
    </xdr:from>
    <xdr:to>
      <xdr:col>32</xdr:col>
      <xdr:colOff>93220</xdr:colOff>
      <xdr:row>120</xdr:row>
      <xdr:rowOff>722952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9910AB62-CB52-4D68-B292-EE87E28F3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2975" y="37645975"/>
          <a:ext cx="2953895" cy="786452"/>
        </a:xfrm>
        <a:prstGeom prst="rect">
          <a:avLst/>
        </a:prstGeom>
      </xdr:spPr>
    </xdr:pic>
    <xdr:clientData/>
  </xdr:twoCellAnchor>
  <xdr:twoCellAnchor editAs="oneCell">
    <xdr:from>
      <xdr:col>33</xdr:col>
      <xdr:colOff>38100</xdr:colOff>
      <xdr:row>119</xdr:row>
      <xdr:rowOff>254000</xdr:rowOff>
    </xdr:from>
    <xdr:to>
      <xdr:col>65</xdr:col>
      <xdr:colOff>322886</xdr:colOff>
      <xdr:row>121</xdr:row>
      <xdr:rowOff>43795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19A116AD-9F81-43D9-8779-84215E64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6525" y="37239575"/>
          <a:ext cx="3637586" cy="123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85BE-1B2B-4646-8205-7FE438A47C44}">
  <sheetPr>
    <tabColor rgb="FFFFFF00"/>
    <pageSetUpPr fitToPage="1"/>
  </sheetPr>
  <dimension ref="A1:BP125"/>
  <sheetViews>
    <sheetView showGridLines="0" tabSelected="1" showWhiteSpace="0" view="pageBreakPreview" zoomScale="75" zoomScaleNormal="100" zoomScaleSheetLayoutView="75" workbookViewId="0">
      <selection activeCell="AR34" sqref="AR34:BE34"/>
    </sheetView>
  </sheetViews>
  <sheetFormatPr defaultRowHeight="28.5" customHeight="1"/>
  <cols>
    <col min="1" max="1" width="5" customWidth="1"/>
    <col min="2" max="30" width="1.375" customWidth="1"/>
    <col min="31" max="31" width="37" customWidth="1"/>
    <col min="32" max="65" width="1.375" customWidth="1"/>
    <col min="66" max="66" width="5" customWidth="1"/>
  </cols>
  <sheetData>
    <row r="1" spans="1:68" s="1" customFormat="1" ht="28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6"/>
      <c r="S1" s="159"/>
      <c r="T1" s="159"/>
      <c r="U1" s="6"/>
      <c r="V1" s="7"/>
      <c r="W1" s="6"/>
      <c r="X1" s="4"/>
      <c r="Y1" s="4"/>
      <c r="Z1" s="4"/>
      <c r="AA1" s="4"/>
      <c r="AB1" s="4"/>
      <c r="AC1" s="4"/>
      <c r="AD1" s="4"/>
      <c r="AE1" s="8" t="s">
        <v>67</v>
      </c>
      <c r="AF1" s="4"/>
      <c r="AG1" s="4"/>
      <c r="AH1" s="4"/>
      <c r="AI1" s="4"/>
      <c r="AJ1" s="4"/>
      <c r="AK1" s="4"/>
      <c r="AL1" s="4"/>
      <c r="AM1" s="125"/>
      <c r="AN1" s="125"/>
      <c r="AO1" s="125"/>
      <c r="AP1" s="125"/>
      <c r="AQ1" s="125"/>
      <c r="AR1" s="125"/>
      <c r="AS1" s="125"/>
      <c r="AT1" s="125"/>
      <c r="AU1" s="125"/>
      <c r="AV1" s="160"/>
      <c r="AW1" s="160"/>
      <c r="AX1" s="160"/>
      <c r="AY1" s="160"/>
      <c r="AZ1" s="160"/>
      <c r="BA1" s="160"/>
      <c r="BB1" s="148" t="s">
        <v>0</v>
      </c>
      <c r="BC1" s="148"/>
      <c r="BD1" s="147"/>
      <c r="BE1" s="147"/>
      <c r="BF1" s="147"/>
      <c r="BG1" s="148" t="s">
        <v>1</v>
      </c>
      <c r="BH1" s="148"/>
      <c r="BI1" s="147"/>
      <c r="BJ1" s="147"/>
      <c r="BK1" s="147"/>
      <c r="BL1" s="148" t="s">
        <v>2</v>
      </c>
      <c r="BM1" s="148"/>
      <c r="BN1" s="4"/>
    </row>
    <row r="2" spans="1:68" s="1" customFormat="1" ht="14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6"/>
      <c r="S2" s="7"/>
      <c r="T2" s="7"/>
      <c r="U2" s="6"/>
      <c r="V2" s="7"/>
      <c r="W2" s="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7"/>
      <c r="AY2" s="7"/>
      <c r="AZ2" s="7"/>
      <c r="BA2" s="7"/>
      <c r="BB2" s="10"/>
      <c r="BC2" s="10"/>
      <c r="BD2" s="7"/>
      <c r="BE2" s="7"/>
      <c r="BF2" s="7"/>
      <c r="BG2" s="10"/>
      <c r="BH2" s="10"/>
      <c r="BI2" s="7"/>
      <c r="BJ2" s="7"/>
      <c r="BK2" s="7"/>
      <c r="BL2" s="10"/>
      <c r="BM2" s="10"/>
      <c r="BN2" s="4"/>
    </row>
    <row r="3" spans="1:68" ht="28.5" customHeight="1">
      <c r="A3" s="4"/>
      <c r="B3" s="149" t="s">
        <v>63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1"/>
    </row>
    <row r="4" spans="1:68" ht="1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</row>
    <row r="5" spans="1:68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</row>
    <row r="6" spans="1:68" ht="24" customHeight="1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50" t="s">
        <v>16</v>
      </c>
      <c r="AG6" s="151"/>
      <c r="AH6" s="151"/>
      <c r="AI6" s="151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/>
      <c r="BN6" s="4"/>
    </row>
    <row r="7" spans="1:68" ht="24" customHeight="1">
      <c r="A7" s="4"/>
      <c r="B7" s="154" t="s">
        <v>3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5"/>
      <c r="AF7" s="156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8"/>
      <c r="BN7" s="4"/>
    </row>
    <row r="8" spans="1:68" ht="24" customHeight="1">
      <c r="A8" s="4"/>
      <c r="B8" s="13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56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8"/>
      <c r="BN8" s="4"/>
    </row>
    <row r="9" spans="1:68" ht="15.75" customHeight="1">
      <c r="A9" s="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1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3" t="s">
        <v>4</v>
      </c>
      <c r="BL9" s="163"/>
      <c r="BM9" s="14"/>
      <c r="BN9" s="4"/>
    </row>
    <row r="10" spans="1:68" ht="8.25" customHeight="1">
      <c r="A10" s="4"/>
      <c r="B10" s="4"/>
      <c r="C10" s="4"/>
      <c r="D10" s="5"/>
      <c r="E10" s="5"/>
      <c r="F10" s="5"/>
      <c r="G10" s="5"/>
      <c r="H10" s="5"/>
      <c r="I10" s="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1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3"/>
      <c r="BL10" s="163"/>
      <c r="BM10" s="14"/>
      <c r="BN10" s="4"/>
    </row>
    <row r="11" spans="1:68" ht="12" customHeight="1">
      <c r="A11" s="4"/>
      <c r="B11" s="16"/>
      <c r="C11" s="16"/>
      <c r="D11" s="16"/>
      <c r="E11" s="16"/>
      <c r="F11" s="5"/>
      <c r="G11" s="5"/>
      <c r="H11" s="5"/>
      <c r="I11" s="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4" t="s">
        <v>15</v>
      </c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7"/>
      <c r="BN11" s="4"/>
    </row>
    <row r="12" spans="1:68" ht="20.25" customHeight="1">
      <c r="A12" s="4"/>
      <c r="B12" s="168"/>
      <c r="C12" s="168"/>
      <c r="D12" s="168"/>
      <c r="E12" s="168"/>
      <c r="F12" s="168"/>
      <c r="G12" s="168"/>
      <c r="H12" s="168"/>
      <c r="I12" s="5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5"/>
      <c r="X12" s="15"/>
      <c r="Y12" s="15"/>
      <c r="Z12" s="15"/>
      <c r="AA12" s="15"/>
      <c r="AB12" s="15"/>
      <c r="AC12" s="15"/>
      <c r="AD12" s="15"/>
      <c r="AE12" s="5"/>
      <c r="AF12" s="19"/>
      <c r="AG12" s="20"/>
      <c r="AH12" s="20"/>
      <c r="AI12" s="170" t="s">
        <v>5</v>
      </c>
      <c r="AJ12" s="170"/>
      <c r="AK12" s="170"/>
      <c r="AL12" s="170"/>
      <c r="AM12" s="170"/>
      <c r="AN12" s="170"/>
      <c r="AO12" s="170"/>
      <c r="AP12" s="170"/>
      <c r="AQ12" s="170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2"/>
      <c r="BN12" s="21"/>
      <c r="BO12" s="3"/>
      <c r="BP12" s="3"/>
    </row>
    <row r="13" spans="1:68" ht="20.25" customHeight="1">
      <c r="A13" s="4"/>
      <c r="B13" s="17"/>
      <c r="C13" s="17"/>
      <c r="D13" s="17"/>
      <c r="E13" s="17"/>
      <c r="F13" s="17"/>
      <c r="G13" s="17"/>
      <c r="H13" s="17"/>
      <c r="I13" s="5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5"/>
      <c r="X13" s="15"/>
      <c r="Y13" s="15"/>
      <c r="Z13" s="15"/>
      <c r="AA13" s="15"/>
      <c r="AB13" s="15"/>
      <c r="AC13" s="15"/>
      <c r="AD13" s="15"/>
      <c r="AE13" s="5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7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1"/>
      <c r="BO13" s="3"/>
      <c r="BP13" s="3"/>
    </row>
    <row r="14" spans="1:68" ht="30" customHeight="1">
      <c r="A14" s="4"/>
      <c r="B14" s="177" t="s">
        <v>6</v>
      </c>
      <c r="C14" s="177"/>
      <c r="D14" s="177"/>
      <c r="E14" s="177"/>
      <c r="F14" s="177"/>
      <c r="G14" s="177"/>
      <c r="H14" s="177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23"/>
      <c r="AG14" s="88" t="s">
        <v>65</v>
      </c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4"/>
    </row>
    <row r="15" spans="1:68" ht="14.25" customHeight="1" thickBot="1">
      <c r="A15" s="4"/>
      <c r="B15" s="16"/>
      <c r="C15" s="16"/>
      <c r="D15" s="5"/>
      <c r="E15" s="5"/>
      <c r="F15" s="5"/>
      <c r="G15" s="5"/>
      <c r="H15" s="5"/>
      <c r="I15" s="5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4"/>
      <c r="AG15" s="4"/>
      <c r="AH15" s="4"/>
      <c r="AI15" s="4"/>
      <c r="AJ15" s="4"/>
      <c r="AK15" s="28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8" ht="42" customHeight="1" thickTop="1" thickBot="1">
      <c r="A16" s="29"/>
      <c r="B16" s="179" t="s">
        <v>56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  <c r="S16" s="182" t="s">
        <v>57</v>
      </c>
      <c r="T16" s="183"/>
      <c r="U16" s="183"/>
      <c r="V16" s="183"/>
      <c r="W16" s="184"/>
      <c r="X16" s="184"/>
      <c r="Y16" s="184"/>
      <c r="Z16" s="184"/>
      <c r="AA16" s="184"/>
      <c r="AB16" s="184"/>
      <c r="AC16" s="184"/>
      <c r="AD16" s="184"/>
      <c r="AE16" s="185"/>
      <c r="AF16" s="30"/>
      <c r="AG16" s="186" t="s">
        <v>58</v>
      </c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8"/>
      <c r="AT16" s="173">
        <f>W16-AT29</f>
        <v>0</v>
      </c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5"/>
      <c r="BN16" s="29"/>
    </row>
    <row r="17" spans="1:66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4"/>
    </row>
    <row r="18" spans="1:66" ht="28.5" customHeight="1">
      <c r="A18" s="4"/>
      <c r="B18" s="109" t="s">
        <v>59</v>
      </c>
      <c r="C18" s="109"/>
      <c r="D18" s="109"/>
      <c r="E18" s="109"/>
      <c r="F18" s="109"/>
      <c r="G18" s="109"/>
      <c r="H18" s="109"/>
      <c r="I18" s="109"/>
      <c r="J18" s="109"/>
      <c r="K18" s="109" t="s">
        <v>60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27" t="s">
        <v>61</v>
      </c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9"/>
      <c r="BN18" s="4"/>
    </row>
    <row r="19" spans="1:66" ht="28.5" customHeight="1">
      <c r="A19" s="4"/>
      <c r="B19" s="106"/>
      <c r="C19" s="107"/>
      <c r="D19" s="107"/>
      <c r="E19" s="107"/>
      <c r="F19" s="107"/>
      <c r="G19" s="107"/>
      <c r="H19" s="107"/>
      <c r="I19" s="107"/>
      <c r="J19" s="108"/>
      <c r="K19" s="109" t="s">
        <v>64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73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5"/>
      <c r="BN19" s="4"/>
    </row>
    <row r="20" spans="1:66" ht="28.5" customHeight="1">
      <c r="A20" s="4"/>
      <c r="B20" s="106"/>
      <c r="C20" s="107"/>
      <c r="D20" s="107"/>
      <c r="E20" s="107"/>
      <c r="F20" s="107"/>
      <c r="G20" s="107"/>
      <c r="H20" s="107"/>
      <c r="I20" s="107"/>
      <c r="J20" s="108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73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5"/>
      <c r="BN20" s="4"/>
    </row>
    <row r="21" spans="1:66" ht="28.5" customHeight="1">
      <c r="A21" s="4"/>
      <c r="B21" s="106"/>
      <c r="C21" s="107"/>
      <c r="D21" s="107"/>
      <c r="E21" s="107"/>
      <c r="F21" s="107"/>
      <c r="G21" s="107"/>
      <c r="H21" s="107"/>
      <c r="I21" s="107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73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5"/>
      <c r="BN21" s="4"/>
    </row>
    <row r="22" spans="1:66" ht="28.5" customHeight="1">
      <c r="A22" s="4"/>
      <c r="B22" s="106"/>
      <c r="C22" s="107"/>
      <c r="D22" s="107"/>
      <c r="E22" s="107"/>
      <c r="F22" s="107"/>
      <c r="G22" s="107"/>
      <c r="H22" s="107"/>
      <c r="I22" s="107"/>
      <c r="J22" s="108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73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5"/>
      <c r="BN22" s="4"/>
    </row>
    <row r="23" spans="1:66" ht="28.5" customHeight="1">
      <c r="A23" s="4"/>
      <c r="B23" s="106"/>
      <c r="C23" s="107"/>
      <c r="D23" s="107"/>
      <c r="E23" s="107"/>
      <c r="F23" s="107"/>
      <c r="G23" s="107"/>
      <c r="H23" s="107"/>
      <c r="I23" s="107"/>
      <c r="J23" s="108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73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N23" s="4"/>
    </row>
    <row r="24" spans="1:66" ht="28.5" customHeight="1">
      <c r="A24" s="4"/>
      <c r="B24" s="106"/>
      <c r="C24" s="107"/>
      <c r="D24" s="107"/>
      <c r="E24" s="107"/>
      <c r="F24" s="107"/>
      <c r="G24" s="107"/>
      <c r="H24" s="107"/>
      <c r="I24" s="107"/>
      <c r="J24" s="108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73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5"/>
      <c r="BN24" s="4"/>
    </row>
    <row r="25" spans="1:66" ht="28.5" customHeight="1">
      <c r="A25" s="4"/>
      <c r="B25" s="106"/>
      <c r="C25" s="107"/>
      <c r="D25" s="107"/>
      <c r="E25" s="107"/>
      <c r="F25" s="107"/>
      <c r="G25" s="107"/>
      <c r="H25" s="107"/>
      <c r="I25" s="107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73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5"/>
      <c r="BN25" s="4"/>
    </row>
    <row r="26" spans="1:66" ht="28.5" customHeight="1">
      <c r="A26" s="4"/>
      <c r="B26" s="130"/>
      <c r="C26" s="131"/>
      <c r="D26" s="131"/>
      <c r="E26" s="131"/>
      <c r="F26" s="131"/>
      <c r="G26" s="131"/>
      <c r="H26" s="131"/>
      <c r="I26" s="131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73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5"/>
      <c r="BN26" s="4"/>
    </row>
    <row r="27" spans="1:66" ht="28.5" customHeight="1">
      <c r="A27" s="4"/>
      <c r="B27" s="106"/>
      <c r="C27" s="107"/>
      <c r="D27" s="107"/>
      <c r="E27" s="107"/>
      <c r="F27" s="107"/>
      <c r="G27" s="107"/>
      <c r="H27" s="107"/>
      <c r="I27" s="107"/>
      <c r="J27" s="108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73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5"/>
      <c r="BN27" s="4"/>
    </row>
    <row r="28" spans="1:66" ht="3" customHeight="1" thickBot="1">
      <c r="A28" s="4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4"/>
    </row>
    <row r="29" spans="1:66" ht="28.5" customHeight="1" thickBot="1">
      <c r="A29" s="4"/>
      <c r="B29" s="110"/>
      <c r="C29" s="110"/>
      <c r="D29" s="110"/>
      <c r="E29" s="110"/>
      <c r="F29" s="110"/>
      <c r="G29" s="110"/>
      <c r="H29" s="110"/>
      <c r="I29" s="110"/>
      <c r="J29" s="110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11" t="s">
        <v>62</v>
      </c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3"/>
      <c r="AT29" s="114">
        <f>ROUND(W16*100/110,0)</f>
        <v>0</v>
      </c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6"/>
      <c r="BN29" s="4"/>
    </row>
    <row r="30" spans="1:66" ht="28.5" customHeight="1">
      <c r="A30" s="4"/>
      <c r="B30" s="110"/>
      <c r="C30" s="110"/>
      <c r="D30" s="110"/>
      <c r="E30" s="110"/>
      <c r="F30" s="110"/>
      <c r="G30" s="110"/>
      <c r="H30" s="110"/>
      <c r="I30" s="110"/>
      <c r="J30" s="11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4"/>
    </row>
    <row r="31" spans="1:66" s="1" customFormat="1" ht="28.5" customHeight="1">
      <c r="A31" s="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4"/>
    </row>
    <row r="32" spans="1:66" ht="6.75" customHeight="1" thickBot="1">
      <c r="A32" s="4"/>
      <c r="B32" s="9"/>
      <c r="C32" s="9"/>
      <c r="D32" s="9"/>
      <c r="E32" s="9"/>
      <c r="F32" s="9"/>
      <c r="G32" s="9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9"/>
      <c r="V32" s="9"/>
      <c r="W32" s="9"/>
      <c r="X32" s="9"/>
      <c r="Y32" s="9"/>
      <c r="Z32" s="9"/>
      <c r="AA32" s="9"/>
      <c r="AB32" s="9"/>
      <c r="AC32" s="9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38.1" customHeight="1">
      <c r="A33" s="4"/>
      <c r="B33" s="101" t="s">
        <v>66</v>
      </c>
      <c r="C33" s="102"/>
      <c r="D33" s="102"/>
      <c r="E33" s="102"/>
      <c r="F33" s="102"/>
      <c r="G33" s="102"/>
      <c r="H33" s="102"/>
      <c r="I33" s="102"/>
      <c r="J33" s="102"/>
      <c r="K33" s="103"/>
      <c r="L33" s="134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6"/>
      <c r="AH33" s="119" t="s">
        <v>8</v>
      </c>
      <c r="AI33" s="102"/>
      <c r="AJ33" s="102"/>
      <c r="AK33" s="102"/>
      <c r="AL33" s="102"/>
      <c r="AM33" s="102"/>
      <c r="AN33" s="102"/>
      <c r="AO33" s="102"/>
      <c r="AP33" s="120" t="s">
        <v>17</v>
      </c>
      <c r="AQ33" s="121"/>
      <c r="AR33" s="121"/>
      <c r="AS33" s="121"/>
      <c r="AT33" s="121"/>
      <c r="AU33" s="122"/>
      <c r="AV33" s="134"/>
      <c r="AW33" s="135"/>
      <c r="AX33" s="135"/>
      <c r="AY33" s="135"/>
      <c r="AZ33" s="135"/>
      <c r="BA33" s="135"/>
      <c r="BB33" s="135"/>
      <c r="BC33" s="135"/>
      <c r="BD33" s="135"/>
      <c r="BE33" s="137"/>
      <c r="BF33" s="29"/>
      <c r="BG33" s="29"/>
      <c r="BH33" s="29"/>
      <c r="BI33" s="29"/>
      <c r="BJ33" s="29"/>
      <c r="BK33" s="29"/>
      <c r="BL33" s="29"/>
      <c r="BM33" s="29"/>
      <c r="BN33" s="29"/>
    </row>
    <row r="34" spans="1:66" ht="38.1" customHeight="1" thickBot="1">
      <c r="A34" s="4"/>
      <c r="B34" s="95" t="s">
        <v>7</v>
      </c>
      <c r="C34" s="96"/>
      <c r="D34" s="96"/>
      <c r="E34" s="96"/>
      <c r="F34" s="96"/>
      <c r="G34" s="96"/>
      <c r="H34" s="96"/>
      <c r="I34" s="96"/>
      <c r="J34" s="96"/>
      <c r="K34" s="97"/>
      <c r="L34" s="142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4"/>
      <c r="AH34" s="104" t="s">
        <v>68</v>
      </c>
      <c r="AI34" s="105"/>
      <c r="AJ34" s="105"/>
      <c r="AK34" s="105"/>
      <c r="AL34" s="105"/>
      <c r="AM34" s="105"/>
      <c r="AN34" s="105"/>
      <c r="AO34" s="105"/>
      <c r="AP34" s="105"/>
      <c r="AQ34" s="105"/>
      <c r="AR34" s="145"/>
      <c r="AS34" s="146"/>
      <c r="AT34" s="138"/>
      <c r="AU34" s="139"/>
      <c r="AV34" s="138"/>
      <c r="AW34" s="139"/>
      <c r="AX34" s="138"/>
      <c r="AY34" s="139"/>
      <c r="AZ34" s="138"/>
      <c r="BA34" s="139"/>
      <c r="BB34" s="140"/>
      <c r="BC34" s="139"/>
      <c r="BD34" s="138"/>
      <c r="BE34" s="141"/>
      <c r="BF34" s="29"/>
      <c r="BG34" s="29"/>
      <c r="BH34" s="29"/>
      <c r="BI34" s="29"/>
      <c r="BJ34" s="29"/>
      <c r="BK34" s="29"/>
      <c r="BL34" s="29"/>
      <c r="BM34" s="29"/>
      <c r="BN34" s="29"/>
    </row>
    <row r="35" spans="1:66" ht="16.5" customHeight="1">
      <c r="A35" s="4"/>
      <c r="B35" s="95" t="s">
        <v>18</v>
      </c>
      <c r="C35" s="96"/>
      <c r="D35" s="96"/>
      <c r="E35" s="96"/>
      <c r="F35" s="96"/>
      <c r="G35" s="96"/>
      <c r="H35" s="96"/>
      <c r="I35" s="96"/>
      <c r="J35" s="96"/>
      <c r="K35" s="96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4"/>
      <c r="AH35" s="35"/>
      <c r="AI35" s="36"/>
      <c r="AJ35" s="36"/>
      <c r="AK35" s="36"/>
      <c r="AL35" s="36"/>
      <c r="AM35" s="36"/>
      <c r="AN35" s="36"/>
      <c r="AO35" s="36"/>
      <c r="AP35" s="36"/>
      <c r="AQ35" s="36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29"/>
      <c r="BG35" s="29"/>
      <c r="BH35" s="29"/>
      <c r="BI35" s="29"/>
      <c r="BJ35" s="29"/>
      <c r="BK35" s="29"/>
      <c r="BL35" s="29"/>
      <c r="BM35" s="29"/>
      <c r="BN35" s="29"/>
    </row>
    <row r="36" spans="1:66" ht="37.5" customHeight="1" thickBot="1">
      <c r="A36" s="4"/>
      <c r="B36" s="197" t="s">
        <v>9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6"/>
      <c r="AH36" s="37"/>
      <c r="AI36" s="71"/>
      <c r="AJ36" s="76" t="s">
        <v>53</v>
      </c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8"/>
      <c r="BN36" s="29"/>
    </row>
    <row r="37" spans="1:66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89"/>
      <c r="W37" s="18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71"/>
      <c r="AJ37" s="190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2"/>
      <c r="BN37" s="4"/>
    </row>
    <row r="38" spans="1:66" s="1" customFormat="1" ht="28.5" customHeight="1">
      <c r="A38" s="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9"/>
      <c r="AI38" s="71"/>
      <c r="AJ38" s="190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2"/>
      <c r="BN38" s="4"/>
    </row>
    <row r="39" spans="1:66" ht="57" customHeight="1">
      <c r="A39" s="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4"/>
      <c r="AI39" s="71"/>
      <c r="AJ39" s="190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2"/>
      <c r="BN39" s="4"/>
    </row>
    <row r="40" spans="1:66" ht="3" customHeight="1">
      <c r="A40" s="4"/>
      <c r="B40" s="9"/>
      <c r="C40" s="9"/>
      <c r="D40" s="9"/>
      <c r="E40" s="9"/>
      <c r="F40" s="9"/>
      <c r="G40" s="9"/>
      <c r="H40" s="9"/>
      <c r="I40" s="9"/>
      <c r="J40" s="9"/>
      <c r="K40" s="4"/>
      <c r="L40" s="4"/>
      <c r="M40" s="4"/>
      <c r="N40" s="4"/>
      <c r="O40" s="4"/>
      <c r="P40" s="4"/>
      <c r="Q40" s="4"/>
      <c r="R40" s="4"/>
      <c r="S40" s="4"/>
      <c r="T40" s="4"/>
      <c r="U40" s="9"/>
      <c r="V40" s="9"/>
      <c r="W40" s="9"/>
      <c r="X40" s="9"/>
      <c r="Y40" s="9"/>
      <c r="Z40" s="9"/>
      <c r="AA40" s="9"/>
      <c r="AB40" s="9"/>
      <c r="AC40" s="9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s="1" customFormat="1" ht="28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  <c r="Q41" s="5"/>
      <c r="R41" s="6"/>
      <c r="S41" s="159"/>
      <c r="T41" s="159"/>
      <c r="U41" s="6"/>
      <c r="V41" s="7"/>
      <c r="W41" s="6"/>
      <c r="X41" s="4"/>
      <c r="Y41" s="4"/>
      <c r="Z41" s="4"/>
      <c r="AA41" s="4"/>
      <c r="AB41" s="4"/>
      <c r="AC41" s="4"/>
      <c r="AD41" s="4"/>
      <c r="AE41" s="39" t="s">
        <v>69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210">
        <f>AV1</f>
        <v>0</v>
      </c>
      <c r="AW41" s="210"/>
      <c r="AX41" s="210"/>
      <c r="AY41" s="210"/>
      <c r="AZ41" s="210"/>
      <c r="BA41" s="210"/>
      <c r="BB41" s="199" t="s">
        <v>0</v>
      </c>
      <c r="BC41" s="199"/>
      <c r="BD41" s="199">
        <f>BD1</f>
        <v>0</v>
      </c>
      <c r="BE41" s="199"/>
      <c r="BF41" s="199"/>
      <c r="BG41" s="199" t="s">
        <v>1</v>
      </c>
      <c r="BH41" s="199"/>
      <c r="BI41" s="199">
        <f>BI1</f>
        <v>0</v>
      </c>
      <c r="BJ41" s="199"/>
      <c r="BK41" s="199"/>
      <c r="BL41" s="200" t="s">
        <v>2</v>
      </c>
      <c r="BM41" s="200"/>
      <c r="BN41" s="4"/>
    </row>
    <row r="42" spans="1:66" s="1" customFormat="1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  <c r="Q42" s="5"/>
      <c r="R42" s="6"/>
      <c r="S42" s="7"/>
      <c r="T42" s="7"/>
      <c r="U42" s="6"/>
      <c r="V42" s="7"/>
      <c r="W42" s="6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7"/>
      <c r="AY42" s="7"/>
      <c r="AZ42" s="7"/>
      <c r="BA42" s="7"/>
      <c r="BB42" s="10"/>
      <c r="BC42" s="10"/>
      <c r="BD42" s="7"/>
      <c r="BE42" s="7"/>
      <c r="BF42" s="7"/>
      <c r="BG42" s="10"/>
      <c r="BH42" s="10"/>
      <c r="BI42" s="7"/>
      <c r="BJ42" s="7"/>
      <c r="BK42" s="7"/>
      <c r="BL42" s="10"/>
      <c r="BM42" s="10"/>
      <c r="BN42" s="4"/>
    </row>
    <row r="43" spans="1:66" ht="28.5" customHeight="1">
      <c r="A43" s="4"/>
      <c r="B43" s="149" t="s">
        <v>70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1"/>
    </row>
    <row r="44" spans="1:6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24" customHeight="1">
      <c r="A46" s="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201" t="s">
        <v>16</v>
      </c>
      <c r="AG46" s="202"/>
      <c r="AH46" s="202"/>
      <c r="AI46" s="202"/>
      <c r="AJ46" s="203">
        <f>AJ6</f>
        <v>0</v>
      </c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4"/>
      <c r="BN46" s="4"/>
    </row>
    <row r="47" spans="1:66" ht="24" customHeight="1">
      <c r="A47" s="4"/>
      <c r="B47" s="205" t="str">
        <f>B7</f>
        <v>　株式会社宮﨑建設　御中</v>
      </c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6"/>
      <c r="AF47" s="207" t="str">
        <f>IF(AF7="","",AF7)</f>
        <v/>
      </c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9"/>
      <c r="BN47" s="4"/>
    </row>
    <row r="48" spans="1:66" ht="24" customHeight="1">
      <c r="A48" s="4"/>
      <c r="B48" s="13" t="s">
        <v>14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207" t="str">
        <f>IF(AF8 ="","", AF8 )</f>
        <v/>
      </c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9"/>
      <c r="BN48" s="4"/>
    </row>
    <row r="49" spans="1:68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211" t="str">
        <f>IF(AF9 ="","", AF9 )</f>
        <v/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3" t="s">
        <v>4</v>
      </c>
      <c r="BL49" s="213"/>
      <c r="BM49" s="50"/>
      <c r="BN49" s="4"/>
    </row>
    <row r="50" spans="1:68" ht="8.25" customHeight="1">
      <c r="A50" s="4"/>
      <c r="B50" s="4"/>
      <c r="C50" s="4"/>
      <c r="D50" s="5"/>
      <c r="E50" s="5"/>
      <c r="F50" s="5"/>
      <c r="G50" s="5"/>
      <c r="H50" s="5"/>
      <c r="I50" s="5"/>
      <c r="J50" s="41">
        <f>J10</f>
        <v>0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211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3"/>
      <c r="BL50" s="213"/>
      <c r="BM50" s="50"/>
      <c r="BN50" s="4"/>
    </row>
    <row r="51" spans="1:68" ht="12" customHeight="1">
      <c r="A51" s="4"/>
      <c r="B51" s="16"/>
      <c r="C51" s="16"/>
      <c r="D51" s="16"/>
      <c r="E51" s="16"/>
      <c r="F51" s="5"/>
      <c r="G51" s="5"/>
      <c r="H51" s="5"/>
      <c r="I51" s="5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164" t="s">
        <v>15</v>
      </c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214" t="str">
        <f>IF(AR11 ="","", AR11 )</f>
        <v/>
      </c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4"/>
    </row>
    <row r="52" spans="1:68" ht="20.25" customHeight="1">
      <c r="A52" s="4"/>
      <c r="B52" s="168"/>
      <c r="C52" s="168"/>
      <c r="D52" s="168"/>
      <c r="E52" s="168"/>
      <c r="F52" s="168"/>
      <c r="G52" s="168"/>
      <c r="H52" s="168"/>
      <c r="I52" s="5"/>
      <c r="J52" s="216">
        <f>J12</f>
        <v>0</v>
      </c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41"/>
      <c r="X52" s="41"/>
      <c r="Y52" s="41"/>
      <c r="Z52" s="41"/>
      <c r="AA52" s="41"/>
      <c r="AB52" s="41"/>
      <c r="AC52" s="41"/>
      <c r="AD52" s="41"/>
      <c r="AE52" s="41"/>
      <c r="AF52" s="19"/>
      <c r="AG52" s="20"/>
      <c r="AH52" s="20"/>
      <c r="AI52" s="217" t="s">
        <v>5</v>
      </c>
      <c r="AJ52" s="217"/>
      <c r="AK52" s="217"/>
      <c r="AL52" s="217"/>
      <c r="AM52" s="217"/>
      <c r="AN52" s="217"/>
      <c r="AO52" s="217"/>
      <c r="AP52" s="217"/>
      <c r="AQ52" s="217"/>
      <c r="AR52" s="218" t="str">
        <f>IF(AR12="","",AR12)</f>
        <v/>
      </c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9"/>
      <c r="BN52" s="4"/>
    </row>
    <row r="53" spans="1:68" ht="20.25" customHeight="1">
      <c r="A53" s="4"/>
      <c r="B53" s="17"/>
      <c r="C53" s="17"/>
      <c r="D53" s="17"/>
      <c r="E53" s="17"/>
      <c r="F53" s="17"/>
      <c r="G53" s="17"/>
      <c r="H53" s="17"/>
      <c r="I53" s="5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5"/>
      <c r="X53" s="15"/>
      <c r="Y53" s="15"/>
      <c r="Z53" s="15"/>
      <c r="AA53" s="15"/>
      <c r="AB53" s="15"/>
      <c r="AC53" s="15"/>
      <c r="AD53" s="15"/>
      <c r="AE53" s="5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72"/>
      <c r="BC53" s="22"/>
      <c r="BE53" s="22"/>
      <c r="BF53" s="22"/>
      <c r="BG53" s="22"/>
      <c r="BH53" s="22"/>
      <c r="BI53" s="22"/>
      <c r="BJ53" s="22"/>
      <c r="BK53" s="22"/>
      <c r="BL53" s="22"/>
      <c r="BM53" s="22"/>
      <c r="BN53" s="21"/>
      <c r="BO53" s="3"/>
      <c r="BP53" s="3"/>
    </row>
    <row r="54" spans="1:68" ht="30" customHeight="1">
      <c r="A54" s="4"/>
      <c r="B54" s="223" t="s">
        <v>6</v>
      </c>
      <c r="C54" s="223"/>
      <c r="D54" s="223"/>
      <c r="E54" s="223"/>
      <c r="F54" s="223"/>
      <c r="G54" s="223"/>
      <c r="H54" s="223"/>
      <c r="I54" s="224">
        <f>I14</f>
        <v>0</v>
      </c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3"/>
      <c r="AG54" s="88" t="s">
        <v>65</v>
      </c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51"/>
      <c r="AS54" s="89">
        <f>AS14</f>
        <v>0</v>
      </c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4"/>
    </row>
    <row r="55" spans="1:68" ht="14.25" customHeight="1" thickBot="1">
      <c r="A55" s="4"/>
      <c r="B55" s="52"/>
      <c r="C55" s="52"/>
      <c r="D55" s="23"/>
      <c r="E55" s="23"/>
      <c r="F55" s="23"/>
      <c r="G55" s="23"/>
      <c r="H55" s="23"/>
      <c r="I55" s="23"/>
      <c r="J55" s="53"/>
      <c r="K55" s="53"/>
      <c r="L55" s="53"/>
      <c r="M55" s="53"/>
      <c r="N55" s="54"/>
      <c r="O55" s="54"/>
      <c r="P55" s="54"/>
      <c r="Q55" s="54"/>
      <c r="R55" s="54"/>
      <c r="S55" s="54"/>
      <c r="T55" s="54"/>
      <c r="U55" s="54"/>
      <c r="V55" s="55"/>
      <c r="W55" s="56"/>
      <c r="X55" s="56"/>
      <c r="Y55" s="56"/>
      <c r="Z55" s="56"/>
      <c r="AA55" s="56"/>
      <c r="AB55" s="56"/>
      <c r="AC55" s="56"/>
      <c r="AD55" s="56"/>
      <c r="AE55" s="56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4"/>
    </row>
    <row r="56" spans="1:68" ht="42" customHeight="1" thickTop="1" thickBot="1">
      <c r="A56" s="29"/>
      <c r="B56" s="225" t="s">
        <v>56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7"/>
      <c r="S56" s="228" t="s">
        <v>57</v>
      </c>
      <c r="T56" s="229"/>
      <c r="U56" s="229"/>
      <c r="V56" s="229"/>
      <c r="W56" s="230">
        <f>W16</f>
        <v>0</v>
      </c>
      <c r="X56" s="230"/>
      <c r="Y56" s="230"/>
      <c r="Z56" s="230"/>
      <c r="AA56" s="230"/>
      <c r="AB56" s="230"/>
      <c r="AC56" s="230"/>
      <c r="AD56" s="230"/>
      <c r="AE56" s="231"/>
      <c r="AF56" s="57"/>
      <c r="AG56" s="232" t="s">
        <v>58</v>
      </c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4"/>
      <c r="AT56" s="220">
        <f>AT16</f>
        <v>0</v>
      </c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2"/>
      <c r="BN56" s="29"/>
    </row>
    <row r="57" spans="1:68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4"/>
    </row>
    <row r="58" spans="1:68" ht="28.5" customHeight="1">
      <c r="A58" s="4"/>
      <c r="B58" s="109" t="s">
        <v>59</v>
      </c>
      <c r="C58" s="109"/>
      <c r="D58" s="109"/>
      <c r="E58" s="109"/>
      <c r="F58" s="109"/>
      <c r="G58" s="109"/>
      <c r="H58" s="109"/>
      <c r="I58" s="109"/>
      <c r="J58" s="109"/>
      <c r="K58" s="109" t="s">
        <v>60</v>
      </c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27" t="s">
        <v>61</v>
      </c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9"/>
      <c r="BN58" s="4"/>
    </row>
    <row r="59" spans="1:68" ht="28.5" customHeight="1">
      <c r="A59" s="4"/>
      <c r="B59" s="106"/>
      <c r="C59" s="107"/>
      <c r="D59" s="107"/>
      <c r="E59" s="107"/>
      <c r="F59" s="107"/>
      <c r="G59" s="107"/>
      <c r="H59" s="107"/>
      <c r="I59" s="107"/>
      <c r="J59" s="108"/>
      <c r="K59" s="109" t="s">
        <v>64</v>
      </c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73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5"/>
      <c r="BN59" s="4"/>
    </row>
    <row r="60" spans="1:68" ht="28.5" customHeight="1">
      <c r="A60" s="4"/>
      <c r="B60" s="106"/>
      <c r="C60" s="107"/>
      <c r="D60" s="107"/>
      <c r="E60" s="107"/>
      <c r="F60" s="107"/>
      <c r="G60" s="107"/>
      <c r="H60" s="107"/>
      <c r="I60" s="107"/>
      <c r="J60" s="108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73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5"/>
      <c r="BN60" s="4"/>
    </row>
    <row r="61" spans="1:68" ht="28.5" customHeight="1">
      <c r="A61" s="4"/>
      <c r="B61" s="106"/>
      <c r="C61" s="107"/>
      <c r="D61" s="107"/>
      <c r="E61" s="107"/>
      <c r="F61" s="107"/>
      <c r="G61" s="107"/>
      <c r="H61" s="107"/>
      <c r="I61" s="107"/>
      <c r="J61" s="108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73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5"/>
      <c r="BN61" s="4"/>
    </row>
    <row r="62" spans="1:68" ht="28.5" customHeight="1">
      <c r="A62" s="4"/>
      <c r="B62" s="106"/>
      <c r="C62" s="107"/>
      <c r="D62" s="107"/>
      <c r="E62" s="107"/>
      <c r="F62" s="107"/>
      <c r="G62" s="107"/>
      <c r="H62" s="107"/>
      <c r="I62" s="107"/>
      <c r="J62" s="108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73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5"/>
      <c r="BN62" s="4"/>
    </row>
    <row r="63" spans="1:68" ht="28.5" customHeight="1">
      <c r="A63" s="4"/>
      <c r="B63" s="106"/>
      <c r="C63" s="107"/>
      <c r="D63" s="107"/>
      <c r="E63" s="107"/>
      <c r="F63" s="107"/>
      <c r="G63" s="107"/>
      <c r="H63" s="107"/>
      <c r="I63" s="107"/>
      <c r="J63" s="108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73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5"/>
      <c r="BN63" s="4"/>
    </row>
    <row r="64" spans="1:68" ht="28.5" customHeight="1">
      <c r="A64" s="4"/>
      <c r="B64" s="106"/>
      <c r="C64" s="107"/>
      <c r="D64" s="107"/>
      <c r="E64" s="107"/>
      <c r="F64" s="107"/>
      <c r="G64" s="107"/>
      <c r="H64" s="107"/>
      <c r="I64" s="107"/>
      <c r="J64" s="108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73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5"/>
      <c r="BN64" s="4"/>
    </row>
    <row r="65" spans="1:66" ht="28.5" customHeight="1">
      <c r="A65" s="4"/>
      <c r="B65" s="106"/>
      <c r="C65" s="107"/>
      <c r="D65" s="107"/>
      <c r="E65" s="107"/>
      <c r="F65" s="107"/>
      <c r="G65" s="107"/>
      <c r="H65" s="107"/>
      <c r="I65" s="107"/>
      <c r="J65" s="108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73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5"/>
      <c r="BN65" s="4"/>
    </row>
    <row r="66" spans="1:66" ht="28.5" customHeight="1">
      <c r="A66" s="4"/>
      <c r="B66" s="130"/>
      <c r="C66" s="131"/>
      <c r="D66" s="131"/>
      <c r="E66" s="131"/>
      <c r="F66" s="131"/>
      <c r="G66" s="131"/>
      <c r="H66" s="131"/>
      <c r="I66" s="131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73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5"/>
      <c r="BN66" s="4"/>
    </row>
    <row r="67" spans="1:66" ht="28.5" customHeight="1">
      <c r="A67" s="4"/>
      <c r="B67" s="106"/>
      <c r="C67" s="107"/>
      <c r="D67" s="107"/>
      <c r="E67" s="107"/>
      <c r="F67" s="107"/>
      <c r="G67" s="107"/>
      <c r="H67" s="107"/>
      <c r="I67" s="107"/>
      <c r="J67" s="108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73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5"/>
      <c r="BN67" s="4"/>
    </row>
    <row r="68" spans="1:66" ht="3" customHeight="1" thickBot="1">
      <c r="A68" s="4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4"/>
    </row>
    <row r="69" spans="1:66" ht="28.5" customHeight="1" thickBot="1">
      <c r="A69" s="4"/>
      <c r="B69" s="110"/>
      <c r="C69" s="110"/>
      <c r="D69" s="110"/>
      <c r="E69" s="110"/>
      <c r="F69" s="110"/>
      <c r="G69" s="110"/>
      <c r="H69" s="110"/>
      <c r="I69" s="110"/>
      <c r="J69" s="110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11" t="s">
        <v>62</v>
      </c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3"/>
      <c r="AT69" s="114">
        <f>ROUND(W56*100/110,0)</f>
        <v>0</v>
      </c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6"/>
      <c r="BN69" s="4"/>
    </row>
    <row r="70" spans="1:66" s="1" customFormat="1" ht="28.5" customHeight="1">
      <c r="A70" s="4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4"/>
    </row>
    <row r="71" spans="1:66" ht="6.75" customHeight="1" thickBot="1">
      <c r="A71" s="4"/>
      <c r="B71" s="9"/>
      <c r="C71" s="9"/>
      <c r="D71" s="9"/>
      <c r="E71" s="9"/>
      <c r="F71" s="9"/>
      <c r="G71" s="9"/>
      <c r="H71" s="9"/>
      <c r="I71" s="9"/>
      <c r="J71" s="9"/>
      <c r="K71" s="4"/>
      <c r="L71" s="4"/>
      <c r="M71" s="4"/>
      <c r="N71" s="4"/>
      <c r="O71" s="4"/>
      <c r="P71" s="4"/>
      <c r="Q71" s="4"/>
      <c r="R71" s="4"/>
      <c r="S71" s="4"/>
      <c r="T71" s="4"/>
      <c r="U71" s="9"/>
      <c r="V71" s="9"/>
      <c r="W71" s="9"/>
      <c r="X71" s="9"/>
      <c r="Y71" s="9"/>
      <c r="Z71" s="9"/>
      <c r="AA71" s="9"/>
      <c r="AB71" s="9"/>
      <c r="AC71" s="9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38.1" customHeight="1">
      <c r="A72" s="4"/>
      <c r="B72" s="101" t="s">
        <v>66</v>
      </c>
      <c r="C72" s="102"/>
      <c r="D72" s="102"/>
      <c r="E72" s="102"/>
      <c r="F72" s="102"/>
      <c r="G72" s="102"/>
      <c r="H72" s="102"/>
      <c r="I72" s="102"/>
      <c r="J72" s="102"/>
      <c r="K72" s="103"/>
      <c r="L72" s="117">
        <f>L33</f>
        <v>0</v>
      </c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8"/>
      <c r="AH72" s="119" t="s">
        <v>8</v>
      </c>
      <c r="AI72" s="102"/>
      <c r="AJ72" s="102"/>
      <c r="AK72" s="102"/>
      <c r="AL72" s="102"/>
      <c r="AM72" s="102"/>
      <c r="AN72" s="102"/>
      <c r="AO72" s="102"/>
      <c r="AP72" s="120" t="s">
        <v>17</v>
      </c>
      <c r="AQ72" s="121"/>
      <c r="AR72" s="121"/>
      <c r="AS72" s="121"/>
      <c r="AT72" s="121"/>
      <c r="AU72" s="122"/>
      <c r="AV72" s="123">
        <f>AV33</f>
        <v>0</v>
      </c>
      <c r="AW72" s="117"/>
      <c r="AX72" s="117"/>
      <c r="AY72" s="117"/>
      <c r="AZ72" s="117"/>
      <c r="BA72" s="117"/>
      <c r="BB72" s="117"/>
      <c r="BC72" s="117"/>
      <c r="BD72" s="117"/>
      <c r="BE72" s="124"/>
      <c r="BF72" s="29"/>
      <c r="BG72" s="29"/>
      <c r="BH72" s="29"/>
      <c r="BI72" s="29"/>
      <c r="BJ72" s="29"/>
      <c r="BK72" s="29"/>
      <c r="BL72" s="29"/>
      <c r="BM72" s="29"/>
      <c r="BN72" s="29"/>
    </row>
    <row r="73" spans="1:66" ht="38.1" customHeight="1" thickBot="1">
      <c r="A73" s="4"/>
      <c r="B73" s="95" t="s">
        <v>7</v>
      </c>
      <c r="C73" s="96"/>
      <c r="D73" s="96"/>
      <c r="E73" s="96"/>
      <c r="F73" s="96"/>
      <c r="G73" s="96"/>
      <c r="H73" s="96"/>
      <c r="I73" s="96"/>
      <c r="J73" s="96"/>
      <c r="K73" s="97"/>
      <c r="L73" s="98">
        <f>L34</f>
        <v>0</v>
      </c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100"/>
      <c r="AH73" s="104" t="s">
        <v>68</v>
      </c>
      <c r="AI73" s="105"/>
      <c r="AJ73" s="105"/>
      <c r="AK73" s="105"/>
      <c r="AL73" s="105"/>
      <c r="AM73" s="105"/>
      <c r="AN73" s="105"/>
      <c r="AO73" s="105"/>
      <c r="AP73" s="105"/>
      <c r="AQ73" s="105"/>
      <c r="AR73" s="93">
        <f>AR34</f>
        <v>0</v>
      </c>
      <c r="AS73" s="94"/>
      <c r="AT73" s="90">
        <f>AT34</f>
        <v>0</v>
      </c>
      <c r="AU73" s="91"/>
      <c r="AV73" s="90">
        <f>AV34</f>
        <v>0</v>
      </c>
      <c r="AW73" s="91"/>
      <c r="AX73" s="90">
        <f>AX34</f>
        <v>0</v>
      </c>
      <c r="AY73" s="91"/>
      <c r="AZ73" s="90">
        <f>AZ34</f>
        <v>0</v>
      </c>
      <c r="BA73" s="91"/>
      <c r="BB73" s="90">
        <f>BB34</f>
        <v>0</v>
      </c>
      <c r="BC73" s="91"/>
      <c r="BD73" s="90">
        <f>BD34</f>
        <v>0</v>
      </c>
      <c r="BE73" s="92"/>
      <c r="BF73" s="29"/>
      <c r="BG73" s="29"/>
      <c r="BH73" s="29"/>
      <c r="BI73" s="29"/>
      <c r="BJ73" s="29"/>
      <c r="BK73" s="29"/>
      <c r="BL73" s="29"/>
      <c r="BM73" s="29"/>
      <c r="BN73" s="29"/>
    </row>
    <row r="74" spans="1:66" ht="16.5" customHeight="1">
      <c r="A74" s="4"/>
      <c r="B74" s="95" t="s">
        <v>18</v>
      </c>
      <c r="C74" s="96"/>
      <c r="D74" s="96"/>
      <c r="E74" s="96"/>
      <c r="F74" s="96"/>
      <c r="G74" s="96"/>
      <c r="H74" s="96"/>
      <c r="I74" s="96"/>
      <c r="J74" s="96"/>
      <c r="K74" s="96"/>
      <c r="L74" s="237">
        <f>L35</f>
        <v>0</v>
      </c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9"/>
      <c r="AH74" s="35"/>
      <c r="AI74" s="36"/>
      <c r="AJ74" s="36"/>
      <c r="AK74" s="36"/>
      <c r="AL74" s="36"/>
      <c r="AM74" s="36"/>
      <c r="AN74" s="36"/>
      <c r="AO74" s="36"/>
      <c r="AP74" s="36"/>
      <c r="AQ74" s="36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29"/>
      <c r="BG74" s="29"/>
      <c r="BH74" s="29"/>
      <c r="BI74" s="29"/>
      <c r="BJ74" s="29"/>
      <c r="BK74" s="29"/>
      <c r="BL74" s="29"/>
      <c r="BM74" s="29"/>
      <c r="BN74" s="29"/>
    </row>
    <row r="75" spans="1:66" ht="37.5" customHeight="1" thickBot="1">
      <c r="A75" s="4"/>
      <c r="B75" s="197" t="s">
        <v>9</v>
      </c>
      <c r="C75" s="198"/>
      <c r="D75" s="198"/>
      <c r="E75" s="198"/>
      <c r="F75" s="198"/>
      <c r="G75" s="198"/>
      <c r="H75" s="198"/>
      <c r="I75" s="198"/>
      <c r="J75" s="198"/>
      <c r="K75" s="198"/>
      <c r="L75" s="240">
        <f>L36</f>
        <v>0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2"/>
      <c r="AH75" s="42"/>
      <c r="AI75" s="71"/>
      <c r="AJ75" s="76" t="s">
        <v>19</v>
      </c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8"/>
      <c r="BN75" s="29"/>
    </row>
    <row r="76" spans="1:66" ht="3" customHeight="1">
      <c r="A76" s="4"/>
      <c r="B76" s="34"/>
      <c r="C76" s="34"/>
      <c r="D76" s="34"/>
      <c r="E76" s="34"/>
      <c r="F76" s="34"/>
      <c r="G76" s="34"/>
      <c r="H76" s="34"/>
      <c r="I76" s="34"/>
      <c r="J76" s="34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34"/>
      <c r="V76" s="34"/>
      <c r="W76" s="34"/>
      <c r="X76" s="34"/>
      <c r="Y76" s="34"/>
      <c r="Z76" s="34"/>
      <c r="AA76" s="34"/>
      <c r="AB76" s="34"/>
      <c r="AC76" s="34"/>
      <c r="AD76" s="29"/>
      <c r="AE76" s="29"/>
      <c r="AF76" s="29"/>
      <c r="AG76" s="29"/>
      <c r="AH76" s="29"/>
      <c r="AI76" s="38"/>
      <c r="AJ76" s="79">
        <f>AJ37</f>
        <v>0</v>
      </c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1"/>
      <c r="BN76" s="4"/>
    </row>
    <row r="77" spans="1:66" s="1" customFormat="1" ht="28.5" customHeight="1">
      <c r="A77" s="4"/>
      <c r="B77" s="82" t="s">
        <v>10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4"/>
      <c r="AD77" s="59"/>
      <c r="AE77" s="58" t="s">
        <v>13</v>
      </c>
      <c r="AF77" s="85"/>
      <c r="AG77" s="86"/>
      <c r="AH77" s="29"/>
      <c r="AI77" s="71"/>
      <c r="AJ77" s="79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1"/>
      <c r="BN77" s="4"/>
    </row>
    <row r="78" spans="1:66" ht="57" customHeight="1">
      <c r="A78" s="4"/>
      <c r="B78" s="235" t="s">
        <v>11</v>
      </c>
      <c r="C78" s="236"/>
      <c r="D78" s="235" t="s">
        <v>20</v>
      </c>
      <c r="E78" s="236"/>
      <c r="F78" s="235" t="s">
        <v>22</v>
      </c>
      <c r="G78" s="236"/>
      <c r="H78" s="235"/>
      <c r="I78" s="236"/>
      <c r="J78" s="235"/>
      <c r="K78" s="236"/>
      <c r="L78" s="235"/>
      <c r="M78" s="236"/>
      <c r="N78" s="235" t="s">
        <v>21</v>
      </c>
      <c r="O78" s="236"/>
      <c r="P78" s="235" t="s">
        <v>12</v>
      </c>
      <c r="Q78" s="236"/>
      <c r="R78" s="235" t="s">
        <v>23</v>
      </c>
      <c r="S78" s="236"/>
      <c r="T78" s="235" t="s">
        <v>24</v>
      </c>
      <c r="U78" s="236"/>
      <c r="V78" s="235" t="s">
        <v>25</v>
      </c>
      <c r="W78" s="236"/>
      <c r="X78" s="235" t="s">
        <v>26</v>
      </c>
      <c r="Y78" s="236"/>
      <c r="Z78" s="235" t="s">
        <v>27</v>
      </c>
      <c r="AA78" s="236"/>
      <c r="AB78" s="235" t="s">
        <v>28</v>
      </c>
      <c r="AC78" s="236"/>
      <c r="AD78" s="59"/>
      <c r="AE78" s="243"/>
      <c r="AF78" s="244"/>
      <c r="AG78" s="245"/>
      <c r="AH78" s="60"/>
      <c r="AI78" s="71"/>
      <c r="AJ78" s="79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1"/>
      <c r="BN78" s="4"/>
    </row>
    <row r="79" spans="1:66" ht="57" customHeight="1">
      <c r="A79" s="4"/>
      <c r="B79" s="235" t="s">
        <v>29</v>
      </c>
      <c r="C79" s="236"/>
      <c r="D79" s="235" t="s">
        <v>30</v>
      </c>
      <c r="E79" s="236"/>
      <c r="F79" s="235" t="s">
        <v>31</v>
      </c>
      <c r="G79" s="236"/>
      <c r="H79" s="235" t="s">
        <v>32</v>
      </c>
      <c r="I79" s="236"/>
      <c r="J79" s="235" t="s">
        <v>33</v>
      </c>
      <c r="K79" s="236"/>
      <c r="L79" s="235" t="s">
        <v>34</v>
      </c>
      <c r="M79" s="236"/>
      <c r="N79" s="235" t="s">
        <v>35</v>
      </c>
      <c r="O79" s="236"/>
      <c r="P79" s="235" t="s">
        <v>36</v>
      </c>
      <c r="Q79" s="236"/>
      <c r="R79" s="235" t="s">
        <v>37</v>
      </c>
      <c r="S79" s="236"/>
      <c r="T79" s="235" t="s">
        <v>38</v>
      </c>
      <c r="U79" s="236"/>
      <c r="V79" s="235" t="s">
        <v>39</v>
      </c>
      <c r="W79" s="236"/>
      <c r="X79" s="235" t="s">
        <v>40</v>
      </c>
      <c r="Y79" s="236"/>
      <c r="Z79" s="235" t="s">
        <v>41</v>
      </c>
      <c r="AA79" s="236"/>
      <c r="AB79" s="235" t="s">
        <v>42</v>
      </c>
      <c r="AC79" s="236"/>
      <c r="AD79" s="59"/>
      <c r="AE79" s="246"/>
      <c r="AF79" s="148"/>
      <c r="AG79" s="247"/>
      <c r="AH79" s="126"/>
      <c r="AI79" s="126"/>
      <c r="AJ79" s="126"/>
      <c r="AK79" s="126"/>
      <c r="AL79" s="126"/>
      <c r="AM79" s="126"/>
      <c r="AN79" s="126"/>
      <c r="AO79" s="126"/>
      <c r="AP79" s="29"/>
      <c r="AQ79" s="29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126"/>
      <c r="BG79" s="126"/>
      <c r="BH79" s="126"/>
      <c r="BI79" s="126"/>
      <c r="BJ79" s="126"/>
      <c r="BK79" s="126"/>
      <c r="BL79" s="126"/>
      <c r="BM79" s="126"/>
      <c r="BN79" s="4"/>
    </row>
    <row r="80" spans="1:66" ht="57" customHeight="1">
      <c r="A80" s="4"/>
      <c r="B80" s="235" t="s">
        <v>43</v>
      </c>
      <c r="C80" s="236"/>
      <c r="D80" s="235" t="s">
        <v>44</v>
      </c>
      <c r="E80" s="236"/>
      <c r="F80" s="235" t="s">
        <v>45</v>
      </c>
      <c r="G80" s="236"/>
      <c r="H80" s="235" t="s">
        <v>46</v>
      </c>
      <c r="I80" s="236"/>
      <c r="J80" s="235" t="s">
        <v>47</v>
      </c>
      <c r="K80" s="236"/>
      <c r="L80" s="235" t="s">
        <v>48</v>
      </c>
      <c r="M80" s="236"/>
      <c r="N80" s="235" t="s">
        <v>49</v>
      </c>
      <c r="O80" s="236"/>
      <c r="P80" s="235" t="s">
        <v>50</v>
      </c>
      <c r="Q80" s="236"/>
      <c r="R80" s="235" t="s">
        <v>51</v>
      </c>
      <c r="S80" s="236"/>
      <c r="T80" s="235" t="s">
        <v>52</v>
      </c>
      <c r="U80" s="236"/>
      <c r="V80" s="235" t="s">
        <v>54</v>
      </c>
      <c r="W80" s="236"/>
      <c r="X80" s="235" t="s">
        <v>55</v>
      </c>
      <c r="Y80" s="236"/>
      <c r="Z80" s="235"/>
      <c r="AA80" s="236"/>
      <c r="AB80" s="235"/>
      <c r="AC80" s="236"/>
      <c r="AD80" s="59"/>
      <c r="AE80" s="248"/>
      <c r="AF80" s="249"/>
      <c r="AG80" s="250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4"/>
    </row>
    <row r="81" spans="1:68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189"/>
      <c r="W81" s="189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8" s="1" customFormat="1" ht="28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5"/>
      <c r="Q82" s="5"/>
      <c r="R82" s="6"/>
      <c r="S82" s="159"/>
      <c r="T82" s="159"/>
      <c r="U82" s="6"/>
      <c r="V82" s="7"/>
      <c r="W82" s="6"/>
      <c r="X82" s="4"/>
      <c r="Y82" s="4"/>
      <c r="Z82" s="4"/>
      <c r="AA82" s="4"/>
      <c r="AB82" s="4"/>
      <c r="AC82" s="4"/>
      <c r="AD82" s="4"/>
      <c r="AE82" s="39" t="s">
        <v>71</v>
      </c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256">
        <f>AV41</f>
        <v>0</v>
      </c>
      <c r="AW82" s="256"/>
      <c r="AX82" s="256"/>
      <c r="AY82" s="256"/>
      <c r="AZ82" s="256"/>
      <c r="BA82" s="256"/>
      <c r="BB82" s="200" t="s">
        <v>0</v>
      </c>
      <c r="BC82" s="200"/>
      <c r="BD82" s="200">
        <f>BD41</f>
        <v>0</v>
      </c>
      <c r="BE82" s="200"/>
      <c r="BF82" s="200"/>
      <c r="BG82" s="200" t="s">
        <v>1</v>
      </c>
      <c r="BH82" s="200"/>
      <c r="BI82" s="200">
        <f>BI41</f>
        <v>0</v>
      </c>
      <c r="BJ82" s="200"/>
      <c r="BK82" s="200"/>
      <c r="BL82" s="200" t="s">
        <v>2</v>
      </c>
      <c r="BM82" s="200"/>
      <c r="BN82" s="4"/>
    </row>
    <row r="83" spans="1:68" s="1" customFormat="1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5"/>
      <c r="Q83" s="5"/>
      <c r="R83" s="6"/>
      <c r="S83" s="7"/>
      <c r="T83" s="7"/>
      <c r="U83" s="6"/>
      <c r="V83" s="7"/>
      <c r="W83" s="6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7"/>
      <c r="AY83" s="7"/>
      <c r="AZ83" s="7"/>
      <c r="BA83" s="7"/>
      <c r="BB83" s="10"/>
      <c r="BC83" s="10"/>
      <c r="BD83" s="7"/>
      <c r="BE83" s="7"/>
      <c r="BF83" s="7"/>
      <c r="BG83" s="10"/>
      <c r="BH83" s="10"/>
      <c r="BI83" s="7"/>
      <c r="BJ83" s="7"/>
      <c r="BK83" s="7"/>
      <c r="BL83" s="10"/>
      <c r="BM83" s="10"/>
      <c r="BN83" s="4"/>
    </row>
    <row r="84" spans="1:68" ht="28.5" customHeight="1">
      <c r="A84" s="4"/>
      <c r="B84" s="149" t="s">
        <v>72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1"/>
    </row>
    <row r="85" spans="1:68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8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8" ht="24" customHeight="1">
      <c r="A87" s="4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252" t="s">
        <v>16</v>
      </c>
      <c r="AG87" s="253"/>
      <c r="AH87" s="253"/>
      <c r="AI87" s="253"/>
      <c r="AJ87" s="254">
        <f>IF(AJ46 ="","", AJ46 )</f>
        <v>0</v>
      </c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5"/>
      <c r="BN87" s="4"/>
    </row>
    <row r="88" spans="1:68" ht="24" customHeight="1">
      <c r="A88" s="4"/>
      <c r="B88" s="205" t="str">
        <f>B47</f>
        <v>　株式会社宮﨑建設　御中</v>
      </c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6"/>
      <c r="AF88" s="207" t="str">
        <f>IF( AF47="","", AF47 )</f>
        <v/>
      </c>
      <c r="AG88" s="208"/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8"/>
      <c r="BG88" s="208"/>
      <c r="BH88" s="208"/>
      <c r="BI88" s="208"/>
      <c r="BJ88" s="208"/>
      <c r="BK88" s="208"/>
      <c r="BL88" s="208"/>
      <c r="BM88" s="209"/>
      <c r="BN88" s="4"/>
    </row>
    <row r="89" spans="1:68" ht="24" customHeight="1">
      <c r="A89" s="4"/>
      <c r="B89" s="13" t="s">
        <v>14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211" t="str">
        <f>IF(AF48 ="","",AF48  )</f>
        <v/>
      </c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  <c r="BI89" s="212"/>
      <c r="BJ89" s="212"/>
      <c r="BK89" s="212"/>
      <c r="BL89" s="212"/>
      <c r="BM89" s="257"/>
      <c r="BN89" s="4"/>
    </row>
    <row r="90" spans="1:68" ht="15.75" customHeight="1">
      <c r="A90" s="4"/>
      <c r="B90" s="13"/>
      <c r="C90" s="13"/>
      <c r="D90" s="13"/>
      <c r="E90" s="13"/>
      <c r="F90" s="13"/>
      <c r="G90" s="13"/>
      <c r="H90" s="13"/>
      <c r="I90" s="13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211" t="str">
        <f>IF(AF49 ="","", AF49 )</f>
        <v/>
      </c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199" t="s">
        <v>4</v>
      </c>
      <c r="BL90" s="199"/>
      <c r="BM90" s="61"/>
      <c r="BN90" s="4"/>
    </row>
    <row r="91" spans="1:68" ht="8.25" customHeight="1">
      <c r="A91" s="4"/>
      <c r="B91" s="4"/>
      <c r="C91" s="4"/>
      <c r="D91" s="5"/>
      <c r="E91" s="5"/>
      <c r="F91" s="5"/>
      <c r="G91" s="5"/>
      <c r="H91" s="5"/>
      <c r="I91" s="5"/>
      <c r="J91" s="41">
        <f>J46</f>
        <v>0</v>
      </c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211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199"/>
      <c r="BL91" s="199"/>
      <c r="BM91" s="61"/>
      <c r="BN91" s="4"/>
    </row>
    <row r="92" spans="1:68" ht="12" customHeight="1">
      <c r="A92" s="4"/>
      <c r="B92" s="16"/>
      <c r="C92" s="16"/>
      <c r="D92" s="16"/>
      <c r="E92" s="16"/>
      <c r="F92" s="5"/>
      <c r="G92" s="5"/>
      <c r="H92" s="5"/>
      <c r="I92" s="5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258" t="s">
        <v>15</v>
      </c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14" t="str">
        <f>IF(AR51 ="","", AR51)</f>
        <v/>
      </c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4"/>
    </row>
    <row r="93" spans="1:68" ht="20.25" customHeight="1">
      <c r="A93" s="4"/>
      <c r="B93" s="168"/>
      <c r="C93" s="168"/>
      <c r="D93" s="168"/>
      <c r="E93" s="168"/>
      <c r="F93" s="168"/>
      <c r="G93" s="168"/>
      <c r="H93" s="168"/>
      <c r="I93" s="5"/>
      <c r="J93" s="216">
        <f>J52</f>
        <v>0</v>
      </c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41"/>
      <c r="X93" s="41"/>
      <c r="Y93" s="41"/>
      <c r="Z93" s="41"/>
      <c r="AA93" s="41"/>
      <c r="AB93" s="41"/>
      <c r="AC93" s="41"/>
      <c r="AD93" s="41"/>
      <c r="AE93" s="41"/>
      <c r="AF93" s="62"/>
      <c r="AG93" s="63"/>
      <c r="AH93" s="63"/>
      <c r="AI93" s="260" t="s">
        <v>5</v>
      </c>
      <c r="AJ93" s="260"/>
      <c r="AK93" s="260"/>
      <c r="AL93" s="260"/>
      <c r="AM93" s="260"/>
      <c r="AN93" s="260"/>
      <c r="AO93" s="260"/>
      <c r="AP93" s="260"/>
      <c r="AQ93" s="260"/>
      <c r="AR93" s="261" t="str">
        <f>IF(AR52="","",AR52)</f>
        <v/>
      </c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2"/>
      <c r="BN93" s="4"/>
    </row>
    <row r="94" spans="1:68" ht="20.25" customHeight="1">
      <c r="A94" s="4"/>
      <c r="B94" s="17"/>
      <c r="C94" s="17"/>
      <c r="D94" s="17"/>
      <c r="E94" s="17"/>
      <c r="F94" s="17"/>
      <c r="G94" s="17"/>
      <c r="H94" s="17"/>
      <c r="I94" s="5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5"/>
      <c r="X94" s="15"/>
      <c r="Y94" s="15"/>
      <c r="Z94" s="15"/>
      <c r="AA94" s="15"/>
      <c r="AB94" s="15"/>
      <c r="AC94" s="15"/>
      <c r="AD94" s="15"/>
      <c r="AE94" s="5"/>
      <c r="AF94" s="64"/>
      <c r="AG94" s="64"/>
      <c r="AH94" s="64"/>
      <c r="AI94" s="34"/>
      <c r="AJ94" s="34"/>
      <c r="AK94" s="34"/>
      <c r="AL94" s="34"/>
      <c r="AM94" s="34"/>
      <c r="AN94" s="34"/>
      <c r="AO94" s="34"/>
      <c r="AP94" s="34"/>
      <c r="AQ94" s="34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72"/>
      <c r="BD94" s="72"/>
      <c r="BE94" s="22"/>
      <c r="BF94" s="72"/>
      <c r="BG94" s="22"/>
      <c r="BH94" s="22"/>
      <c r="BI94" s="22"/>
      <c r="BJ94" s="22"/>
      <c r="BK94" s="22"/>
      <c r="BL94" s="22"/>
      <c r="BM94" s="22"/>
      <c r="BN94" s="21"/>
      <c r="BO94" s="3"/>
      <c r="BP94" s="3"/>
    </row>
    <row r="95" spans="1:68" ht="30" customHeight="1">
      <c r="A95" s="4"/>
      <c r="B95" s="223" t="s">
        <v>6</v>
      </c>
      <c r="C95" s="223"/>
      <c r="D95" s="223"/>
      <c r="E95" s="223"/>
      <c r="F95" s="223"/>
      <c r="G95" s="223"/>
      <c r="H95" s="223"/>
      <c r="I95" s="224">
        <f>I54</f>
        <v>0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3"/>
      <c r="AG95" s="88" t="s">
        <v>65</v>
      </c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51"/>
      <c r="AS95" s="89">
        <f>AS14</f>
        <v>0</v>
      </c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4"/>
    </row>
    <row r="96" spans="1:68" ht="14.25" customHeight="1" thickBot="1">
      <c r="A96" s="4"/>
      <c r="B96" s="52"/>
      <c r="C96" s="52"/>
      <c r="D96" s="23"/>
      <c r="E96" s="23"/>
      <c r="F96" s="23"/>
      <c r="G96" s="23"/>
      <c r="H96" s="23"/>
      <c r="I96" s="23"/>
      <c r="J96" s="53"/>
      <c r="K96" s="53"/>
      <c r="L96" s="53"/>
      <c r="M96" s="53"/>
      <c r="N96" s="54"/>
      <c r="O96" s="54"/>
      <c r="P96" s="54"/>
      <c r="Q96" s="54"/>
      <c r="R96" s="54"/>
      <c r="S96" s="54"/>
      <c r="T96" s="54"/>
      <c r="U96" s="54"/>
      <c r="V96" s="55"/>
      <c r="W96" s="56"/>
      <c r="X96" s="56"/>
      <c r="Y96" s="56"/>
      <c r="Z96" s="56"/>
      <c r="AA96" s="56"/>
      <c r="AB96" s="56"/>
      <c r="AC96" s="56"/>
      <c r="AD96" s="56"/>
      <c r="AE96" s="56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42" customHeight="1" thickTop="1" thickBot="1">
      <c r="A97" s="29"/>
      <c r="B97" s="225" t="s">
        <v>56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7"/>
      <c r="S97" s="228" t="s">
        <v>57</v>
      </c>
      <c r="T97" s="229"/>
      <c r="U97" s="229"/>
      <c r="V97" s="229"/>
      <c r="W97" s="230">
        <f>W16</f>
        <v>0</v>
      </c>
      <c r="X97" s="230"/>
      <c r="Y97" s="230"/>
      <c r="Z97" s="230"/>
      <c r="AA97" s="230"/>
      <c r="AB97" s="230"/>
      <c r="AC97" s="230"/>
      <c r="AD97" s="230"/>
      <c r="AE97" s="231"/>
      <c r="AF97" s="30"/>
      <c r="AG97" s="186" t="s">
        <v>58</v>
      </c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8"/>
      <c r="AT97" s="173">
        <f>W97-AT110</f>
        <v>0</v>
      </c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5"/>
      <c r="BN97" s="29"/>
    </row>
    <row r="98" spans="1:6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4"/>
    </row>
    <row r="99" spans="1:66" ht="28.5" customHeight="1">
      <c r="A99" s="4"/>
      <c r="B99" s="109" t="s">
        <v>59</v>
      </c>
      <c r="C99" s="109"/>
      <c r="D99" s="109"/>
      <c r="E99" s="109"/>
      <c r="F99" s="109"/>
      <c r="G99" s="109"/>
      <c r="H99" s="109"/>
      <c r="I99" s="109"/>
      <c r="J99" s="109"/>
      <c r="K99" s="109" t="s">
        <v>60</v>
      </c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27" t="s">
        <v>61</v>
      </c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9"/>
      <c r="BN99" s="4"/>
    </row>
    <row r="100" spans="1:66" ht="28.5" customHeight="1">
      <c r="A100" s="4"/>
      <c r="B100" s="106"/>
      <c r="C100" s="107"/>
      <c r="D100" s="107"/>
      <c r="E100" s="107"/>
      <c r="F100" s="107"/>
      <c r="G100" s="107"/>
      <c r="H100" s="107"/>
      <c r="I100" s="107"/>
      <c r="J100" s="108"/>
      <c r="K100" s="109" t="s">
        <v>64</v>
      </c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73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5"/>
      <c r="BN100" s="4"/>
    </row>
    <row r="101" spans="1:66" ht="28.5" customHeight="1">
      <c r="A101" s="4"/>
      <c r="B101" s="106"/>
      <c r="C101" s="107"/>
      <c r="D101" s="107"/>
      <c r="E101" s="107"/>
      <c r="F101" s="107"/>
      <c r="G101" s="107"/>
      <c r="H101" s="107"/>
      <c r="I101" s="107"/>
      <c r="J101" s="108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73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5"/>
      <c r="BN101" s="4"/>
    </row>
    <row r="102" spans="1:66" ht="28.5" customHeight="1">
      <c r="A102" s="4"/>
      <c r="B102" s="106"/>
      <c r="C102" s="107"/>
      <c r="D102" s="107"/>
      <c r="E102" s="107"/>
      <c r="F102" s="107"/>
      <c r="G102" s="107"/>
      <c r="H102" s="107"/>
      <c r="I102" s="107"/>
      <c r="J102" s="108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73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5"/>
      <c r="BN102" s="4"/>
    </row>
    <row r="103" spans="1:66" ht="28.5" customHeight="1">
      <c r="A103" s="4"/>
      <c r="B103" s="106"/>
      <c r="C103" s="107"/>
      <c r="D103" s="107"/>
      <c r="E103" s="107"/>
      <c r="F103" s="107"/>
      <c r="G103" s="107"/>
      <c r="H103" s="107"/>
      <c r="I103" s="107"/>
      <c r="J103" s="108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73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5"/>
      <c r="BN103" s="4"/>
    </row>
    <row r="104" spans="1:66" ht="28.5" customHeight="1">
      <c r="A104" s="4"/>
      <c r="B104" s="106"/>
      <c r="C104" s="107"/>
      <c r="D104" s="107"/>
      <c r="E104" s="107"/>
      <c r="F104" s="107"/>
      <c r="G104" s="107"/>
      <c r="H104" s="107"/>
      <c r="I104" s="107"/>
      <c r="J104" s="108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73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5"/>
      <c r="BN104" s="4"/>
    </row>
    <row r="105" spans="1:66" ht="28.5" customHeight="1">
      <c r="A105" s="4"/>
      <c r="B105" s="106"/>
      <c r="C105" s="107"/>
      <c r="D105" s="107"/>
      <c r="E105" s="107"/>
      <c r="F105" s="107"/>
      <c r="G105" s="107"/>
      <c r="H105" s="107"/>
      <c r="I105" s="107"/>
      <c r="J105" s="108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73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5"/>
      <c r="BN105" s="4"/>
    </row>
    <row r="106" spans="1:66" ht="28.5" customHeight="1">
      <c r="A106" s="4"/>
      <c r="B106" s="106"/>
      <c r="C106" s="107"/>
      <c r="D106" s="107"/>
      <c r="E106" s="107"/>
      <c r="F106" s="107"/>
      <c r="G106" s="107"/>
      <c r="H106" s="107"/>
      <c r="I106" s="107"/>
      <c r="J106" s="108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73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5"/>
      <c r="BN106" s="4"/>
    </row>
    <row r="107" spans="1:66" ht="28.5" customHeight="1">
      <c r="A107" s="4"/>
      <c r="B107" s="130"/>
      <c r="C107" s="131"/>
      <c r="D107" s="131"/>
      <c r="E107" s="131"/>
      <c r="F107" s="131"/>
      <c r="G107" s="131"/>
      <c r="H107" s="131"/>
      <c r="I107" s="131"/>
      <c r="J107" s="132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73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5"/>
      <c r="BN107" s="4"/>
    </row>
    <row r="108" spans="1:66" ht="28.5" customHeight="1">
      <c r="A108" s="4"/>
      <c r="B108" s="106"/>
      <c r="C108" s="107"/>
      <c r="D108" s="107"/>
      <c r="E108" s="107"/>
      <c r="F108" s="107"/>
      <c r="G108" s="107"/>
      <c r="H108" s="107"/>
      <c r="I108" s="107"/>
      <c r="J108" s="108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73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5"/>
      <c r="BN108" s="4"/>
    </row>
    <row r="109" spans="1:66" ht="3" customHeight="1" thickBot="1">
      <c r="A109" s="4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4"/>
    </row>
    <row r="110" spans="1:66" ht="28.5" customHeight="1" thickBot="1">
      <c r="A110" s="4"/>
      <c r="B110" s="110"/>
      <c r="C110" s="110"/>
      <c r="D110" s="110"/>
      <c r="E110" s="110"/>
      <c r="F110" s="110"/>
      <c r="G110" s="110"/>
      <c r="H110" s="110"/>
      <c r="I110" s="110"/>
      <c r="J110" s="110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111" t="s">
        <v>62</v>
      </c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3"/>
      <c r="AT110" s="114">
        <f>ROUND(W97*100/110,0)</f>
        <v>0</v>
      </c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6"/>
      <c r="BN110" s="4"/>
    </row>
    <row r="111" spans="1:66" s="1" customFormat="1" ht="28.5" customHeight="1">
      <c r="A111" s="4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4"/>
    </row>
    <row r="112" spans="1:66" ht="6.75" customHeight="1" thickBot="1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9"/>
      <c r="V112" s="9"/>
      <c r="W112" s="9"/>
      <c r="X112" s="9"/>
      <c r="Y112" s="9"/>
      <c r="Z112" s="9"/>
      <c r="AA112" s="9"/>
      <c r="AB112" s="9"/>
      <c r="AC112" s="9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38.1" customHeight="1">
      <c r="A113" s="4"/>
      <c r="B113" s="101" t="s">
        <v>66</v>
      </c>
      <c r="C113" s="102"/>
      <c r="D113" s="102"/>
      <c r="E113" s="102"/>
      <c r="F113" s="102"/>
      <c r="G113" s="102"/>
      <c r="H113" s="102"/>
      <c r="I113" s="102"/>
      <c r="J113" s="102"/>
      <c r="K113" s="103"/>
      <c r="L113" s="117">
        <f>L72</f>
        <v>0</v>
      </c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8"/>
      <c r="AH113" s="119" t="s">
        <v>8</v>
      </c>
      <c r="AI113" s="102"/>
      <c r="AJ113" s="102"/>
      <c r="AK113" s="102"/>
      <c r="AL113" s="102"/>
      <c r="AM113" s="102"/>
      <c r="AN113" s="102"/>
      <c r="AO113" s="102"/>
      <c r="AP113" s="120" t="s">
        <v>17</v>
      </c>
      <c r="AQ113" s="121"/>
      <c r="AR113" s="121"/>
      <c r="AS113" s="121"/>
      <c r="AT113" s="121"/>
      <c r="AU113" s="122"/>
      <c r="AV113" s="123">
        <f>AV72</f>
        <v>0</v>
      </c>
      <c r="AW113" s="117"/>
      <c r="AX113" s="117"/>
      <c r="AY113" s="117"/>
      <c r="AZ113" s="117"/>
      <c r="BA113" s="117"/>
      <c r="BB113" s="117"/>
      <c r="BC113" s="117"/>
      <c r="BD113" s="117"/>
      <c r="BE113" s="124"/>
      <c r="BF113" s="29"/>
      <c r="BG113" s="29"/>
      <c r="BH113" s="29"/>
      <c r="BI113" s="29"/>
      <c r="BJ113" s="29"/>
      <c r="BK113" s="29"/>
      <c r="BL113" s="29"/>
      <c r="BM113" s="29"/>
      <c r="BN113" s="29"/>
    </row>
    <row r="114" spans="1:66" ht="38.1" customHeight="1" thickBot="1">
      <c r="A114" s="4"/>
      <c r="B114" s="95" t="s">
        <v>7</v>
      </c>
      <c r="C114" s="96"/>
      <c r="D114" s="96"/>
      <c r="E114" s="96"/>
      <c r="F114" s="96"/>
      <c r="G114" s="96"/>
      <c r="H114" s="96"/>
      <c r="I114" s="96"/>
      <c r="J114" s="96"/>
      <c r="K114" s="97"/>
      <c r="L114" s="98">
        <f>L73</f>
        <v>0</v>
      </c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100"/>
      <c r="AH114" s="104" t="s">
        <v>68</v>
      </c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93">
        <f>AR34</f>
        <v>0</v>
      </c>
      <c r="AS114" s="94"/>
      <c r="AT114" s="90">
        <f>AT34</f>
        <v>0</v>
      </c>
      <c r="AU114" s="91"/>
      <c r="AV114" s="90">
        <f>AV34</f>
        <v>0</v>
      </c>
      <c r="AW114" s="91"/>
      <c r="AX114" s="90">
        <f>AX34</f>
        <v>0</v>
      </c>
      <c r="AY114" s="91"/>
      <c r="AZ114" s="90">
        <f>AZ34</f>
        <v>0</v>
      </c>
      <c r="BA114" s="91"/>
      <c r="BB114" s="90">
        <f>BB34</f>
        <v>0</v>
      </c>
      <c r="BC114" s="91"/>
      <c r="BD114" s="90">
        <f>BD34</f>
        <v>0</v>
      </c>
      <c r="BE114" s="92"/>
      <c r="BF114" s="29"/>
      <c r="BG114" s="29"/>
      <c r="BH114" s="29"/>
      <c r="BI114" s="29"/>
      <c r="BJ114" s="29"/>
      <c r="BK114" s="29"/>
      <c r="BL114" s="29"/>
      <c r="BM114" s="29"/>
      <c r="BN114" s="29"/>
    </row>
    <row r="115" spans="1:66" ht="16.5" customHeight="1">
      <c r="A115" s="4"/>
      <c r="B115" s="95" t="s">
        <v>18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237">
        <f>L74</f>
        <v>0</v>
      </c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9"/>
      <c r="AH115" s="35"/>
      <c r="AI115" s="36"/>
      <c r="AJ115" s="36"/>
      <c r="AK115" s="36"/>
      <c r="AL115" s="36"/>
      <c r="AM115" s="36"/>
      <c r="AN115" s="36"/>
      <c r="AO115" s="36"/>
      <c r="AP115" s="36"/>
      <c r="AQ115" s="36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29"/>
      <c r="BG115" s="29"/>
      <c r="BH115" s="29"/>
      <c r="BI115" s="29"/>
      <c r="BJ115" s="29"/>
      <c r="BK115" s="29"/>
      <c r="BL115" s="29"/>
      <c r="BM115" s="29"/>
      <c r="BN115" s="29"/>
    </row>
    <row r="116" spans="1:66" ht="36.75" customHeight="1" thickBot="1">
      <c r="A116" s="4"/>
      <c r="B116" s="197" t="s">
        <v>9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240">
        <f>L75</f>
        <v>0</v>
      </c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2"/>
      <c r="AH116" s="42"/>
      <c r="AI116" s="71"/>
      <c r="AJ116" s="76" t="s">
        <v>19</v>
      </c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8"/>
      <c r="BN116" s="29"/>
    </row>
    <row r="117" spans="1:66" ht="4.5" customHeight="1">
      <c r="A117" s="4"/>
      <c r="B117" s="34"/>
      <c r="C117" s="34"/>
      <c r="D117" s="34"/>
      <c r="E117" s="34"/>
      <c r="F117" s="34"/>
      <c r="G117" s="34"/>
      <c r="H117" s="34"/>
      <c r="I117" s="34"/>
      <c r="J117" s="34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34"/>
      <c r="V117" s="34"/>
      <c r="W117" s="34"/>
      <c r="X117" s="34"/>
      <c r="Y117" s="34"/>
      <c r="Z117" s="34"/>
      <c r="AA117" s="34"/>
      <c r="AB117" s="34"/>
      <c r="AC117" s="34"/>
      <c r="AD117" s="29"/>
      <c r="AE117" s="29"/>
      <c r="AF117" s="29"/>
      <c r="AG117" s="29"/>
      <c r="AH117" s="29"/>
      <c r="AI117" s="38"/>
      <c r="AJ117" s="79">
        <f>AJ37</f>
        <v>0</v>
      </c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1"/>
      <c r="BN117" s="4"/>
    </row>
    <row r="118" spans="1:66" s="1" customFormat="1" ht="28.5" customHeight="1">
      <c r="A118" s="4"/>
      <c r="B118" s="82" t="s">
        <v>10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4"/>
      <c r="AD118" s="65"/>
      <c r="AE118" s="66" t="s">
        <v>13</v>
      </c>
      <c r="AF118" s="85"/>
      <c r="AG118" s="86"/>
      <c r="AH118" s="29"/>
      <c r="AI118" s="38"/>
      <c r="AJ118" s="79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1"/>
      <c r="BN118" s="4"/>
    </row>
    <row r="119" spans="1:66" ht="57" customHeight="1">
      <c r="A119" s="4"/>
      <c r="B119" s="235" t="s">
        <v>11</v>
      </c>
      <c r="C119" s="236"/>
      <c r="D119" s="235" t="s">
        <v>20</v>
      </c>
      <c r="E119" s="236"/>
      <c r="F119" s="235" t="s">
        <v>22</v>
      </c>
      <c r="G119" s="236"/>
      <c r="H119" s="235"/>
      <c r="I119" s="236"/>
      <c r="J119" s="235"/>
      <c r="K119" s="236"/>
      <c r="L119" s="235"/>
      <c r="M119" s="236"/>
      <c r="N119" s="235" t="s">
        <v>21</v>
      </c>
      <c r="O119" s="236"/>
      <c r="P119" s="235" t="s">
        <v>12</v>
      </c>
      <c r="Q119" s="236"/>
      <c r="R119" s="235" t="s">
        <v>23</v>
      </c>
      <c r="S119" s="236"/>
      <c r="T119" s="235" t="s">
        <v>24</v>
      </c>
      <c r="U119" s="236"/>
      <c r="V119" s="235" t="s">
        <v>25</v>
      </c>
      <c r="W119" s="236"/>
      <c r="X119" s="235" t="s">
        <v>26</v>
      </c>
      <c r="Y119" s="236"/>
      <c r="Z119" s="235" t="s">
        <v>27</v>
      </c>
      <c r="AA119" s="236"/>
      <c r="AB119" s="235" t="s">
        <v>28</v>
      </c>
      <c r="AC119" s="236"/>
      <c r="AD119" s="65"/>
      <c r="AE119" s="67"/>
      <c r="AF119" s="68"/>
      <c r="AG119" s="69"/>
      <c r="AH119" s="29"/>
      <c r="AI119" s="29"/>
      <c r="AJ119" s="79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1"/>
      <c r="BN119" s="4"/>
    </row>
    <row r="120" spans="1:66" ht="57" customHeight="1">
      <c r="A120" s="4"/>
      <c r="B120" s="263" t="s">
        <v>29</v>
      </c>
      <c r="C120" s="264"/>
      <c r="D120" s="263" t="s">
        <v>30</v>
      </c>
      <c r="E120" s="264"/>
      <c r="F120" s="263" t="s">
        <v>31</v>
      </c>
      <c r="G120" s="264"/>
      <c r="H120" s="263" t="s">
        <v>32</v>
      </c>
      <c r="I120" s="264"/>
      <c r="J120" s="263" t="s">
        <v>33</v>
      </c>
      <c r="K120" s="264"/>
      <c r="L120" s="263" t="s">
        <v>34</v>
      </c>
      <c r="M120" s="264"/>
      <c r="N120" s="263" t="s">
        <v>35</v>
      </c>
      <c r="O120" s="264"/>
      <c r="P120" s="235" t="s">
        <v>36</v>
      </c>
      <c r="Q120" s="236"/>
      <c r="R120" s="263" t="s">
        <v>37</v>
      </c>
      <c r="S120" s="264"/>
      <c r="T120" s="263" t="s">
        <v>38</v>
      </c>
      <c r="U120" s="264"/>
      <c r="V120" s="263" t="s">
        <v>39</v>
      </c>
      <c r="W120" s="264"/>
      <c r="X120" s="263" t="s">
        <v>40</v>
      </c>
      <c r="Y120" s="264"/>
      <c r="Z120" s="263" t="s">
        <v>41</v>
      </c>
      <c r="AA120" s="264"/>
      <c r="AB120" s="263" t="s">
        <v>42</v>
      </c>
      <c r="AC120" s="264"/>
      <c r="AD120" s="44"/>
      <c r="AE120" s="43"/>
      <c r="AF120" s="4"/>
      <c r="AG120" s="45"/>
      <c r="AH120" s="125"/>
      <c r="AI120" s="125"/>
      <c r="AJ120" s="125"/>
      <c r="AK120" s="125"/>
      <c r="AL120" s="125"/>
      <c r="AM120" s="125"/>
      <c r="AN120" s="125"/>
      <c r="AO120" s="125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57" customHeight="1">
      <c r="A121" s="4"/>
      <c r="B121" s="263" t="s">
        <v>43</v>
      </c>
      <c r="C121" s="264"/>
      <c r="D121" s="263" t="s">
        <v>44</v>
      </c>
      <c r="E121" s="264"/>
      <c r="F121" s="263" t="s">
        <v>45</v>
      </c>
      <c r="G121" s="264"/>
      <c r="H121" s="263" t="s">
        <v>46</v>
      </c>
      <c r="I121" s="264"/>
      <c r="J121" s="263" t="s">
        <v>47</v>
      </c>
      <c r="K121" s="264"/>
      <c r="L121" s="263" t="s">
        <v>48</v>
      </c>
      <c r="M121" s="264"/>
      <c r="N121" s="263" t="s">
        <v>49</v>
      </c>
      <c r="O121" s="264"/>
      <c r="P121" s="235" t="s">
        <v>50</v>
      </c>
      <c r="Q121" s="236"/>
      <c r="R121" s="263" t="s">
        <v>51</v>
      </c>
      <c r="S121" s="264"/>
      <c r="T121" s="263" t="s">
        <v>52</v>
      </c>
      <c r="U121" s="264"/>
      <c r="V121" s="263"/>
      <c r="W121" s="264"/>
      <c r="X121" s="263"/>
      <c r="Y121" s="264"/>
      <c r="Z121" s="263"/>
      <c r="AA121" s="264"/>
      <c r="AB121" s="263"/>
      <c r="AC121" s="264"/>
      <c r="AD121" s="44"/>
      <c r="AE121" s="46"/>
      <c r="AF121" s="47"/>
      <c r="AG121" s="48"/>
      <c r="AH121" s="4"/>
      <c r="AI121" s="4"/>
      <c r="AJ121" s="4"/>
      <c r="AK121" s="4"/>
      <c r="AL121" s="4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</row>
    <row r="122" spans="1:6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189"/>
      <c r="W122" s="189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s="1" customFormat="1" ht="28.5" customHeight="1">
      <c r="A123" s="4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4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</row>
    <row r="124" spans="1:66" ht="57" customHeight="1">
      <c r="A124" s="4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4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</row>
    <row r="125" spans="1:66" ht="56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65"/>
      <c r="AO125" s="265"/>
      <c r="AP125" s="265"/>
      <c r="AQ125" s="265"/>
      <c r="AR125" s="265"/>
      <c r="AS125" s="265"/>
      <c r="AT125" s="265"/>
      <c r="AU125" s="265"/>
      <c r="AV125" s="265"/>
      <c r="AW125" s="265"/>
      <c r="AX125" s="265"/>
      <c r="AY125" s="265"/>
      <c r="AZ125" s="265"/>
      <c r="BA125" s="265"/>
      <c r="BB125" s="265"/>
      <c r="BC125" s="265"/>
      <c r="BD125" s="265"/>
      <c r="BE125" s="265"/>
      <c r="BF125" s="265"/>
      <c r="BG125" s="265"/>
      <c r="BH125" s="265"/>
      <c r="BI125" s="265"/>
      <c r="BJ125" s="265"/>
      <c r="BK125" s="265"/>
      <c r="BL125" s="265"/>
      <c r="BM125" s="265"/>
      <c r="BN125" s="2"/>
    </row>
  </sheetData>
  <sheetProtection algorithmName="SHA-512" hashValue="45wwmLZhoSLHFKdKVD0O+eA7+4w5Ia/1TIUjnF3Qm4O+4sLIThoeZC+hZgl3eWOnsSIfPl3fCY6gvLy2L930Fg==" saltValue="Y5RZMjIt+xpWDPxCgjZIyA==" spinCount="100000" sheet="1" formatCells="0" selectLockedCells="1"/>
  <mergeCells count="394">
    <mergeCell ref="AN125:BM125"/>
    <mergeCell ref="B18:J18"/>
    <mergeCell ref="B124:I124"/>
    <mergeCell ref="J124:Q124"/>
    <mergeCell ref="R124:Y124"/>
    <mergeCell ref="Z124:AG124"/>
    <mergeCell ref="V122:W122"/>
    <mergeCell ref="B123:I123"/>
    <mergeCell ref="J123:Q123"/>
    <mergeCell ref="R123:Y123"/>
    <mergeCell ref="Z123:AG123"/>
    <mergeCell ref="R121:S121"/>
    <mergeCell ref="T121:U121"/>
    <mergeCell ref="V121:W121"/>
    <mergeCell ref="X121:Y121"/>
    <mergeCell ref="Z121:AA121"/>
    <mergeCell ref="Z120:AA120"/>
    <mergeCell ref="AB120:AC120"/>
    <mergeCell ref="AH120:AO120"/>
    <mergeCell ref="R120:S120"/>
    <mergeCell ref="T120:U120"/>
    <mergeCell ref="V120:W120"/>
    <mergeCell ref="X120:Y120"/>
    <mergeCell ref="AB121:AC121"/>
    <mergeCell ref="B121:C121"/>
    <mergeCell ref="D121:E121"/>
    <mergeCell ref="F121:G121"/>
    <mergeCell ref="H121:I121"/>
    <mergeCell ref="J121:K121"/>
    <mergeCell ref="L121:M121"/>
    <mergeCell ref="N121:O121"/>
    <mergeCell ref="N120:O120"/>
    <mergeCell ref="P120:Q120"/>
    <mergeCell ref="B120:C120"/>
    <mergeCell ref="D120:E120"/>
    <mergeCell ref="F120:G120"/>
    <mergeCell ref="H120:I120"/>
    <mergeCell ref="J120:K120"/>
    <mergeCell ref="L120:M120"/>
    <mergeCell ref="P121:Q121"/>
    <mergeCell ref="J119:K119"/>
    <mergeCell ref="L119:M119"/>
    <mergeCell ref="N119:O119"/>
    <mergeCell ref="AJ116:BM116"/>
    <mergeCell ref="AJ117:BM119"/>
    <mergeCell ref="B118:AC118"/>
    <mergeCell ref="AF118:AG118"/>
    <mergeCell ref="B119:C119"/>
    <mergeCell ref="D119:E119"/>
    <mergeCell ref="F119:G119"/>
    <mergeCell ref="H119:I119"/>
    <mergeCell ref="V119:W119"/>
    <mergeCell ref="X119:Y119"/>
    <mergeCell ref="Z119:AA119"/>
    <mergeCell ref="AB119:AC119"/>
    <mergeCell ref="P119:Q119"/>
    <mergeCell ref="R119:S119"/>
    <mergeCell ref="T119:U119"/>
    <mergeCell ref="B116:K116"/>
    <mergeCell ref="L116:AG116"/>
    <mergeCell ref="B115:K115"/>
    <mergeCell ref="L115:AG115"/>
    <mergeCell ref="L113:AG113"/>
    <mergeCell ref="AH113:AO113"/>
    <mergeCell ref="AP113:AU113"/>
    <mergeCell ref="AV113:BE113"/>
    <mergeCell ref="B111:I111"/>
    <mergeCell ref="J111:Q111"/>
    <mergeCell ref="AH111:AO111"/>
    <mergeCell ref="AP111:AW111"/>
    <mergeCell ref="AX111:BE111"/>
    <mergeCell ref="B113:K113"/>
    <mergeCell ref="AX114:AY114"/>
    <mergeCell ref="AZ114:BA114"/>
    <mergeCell ref="BB114:BC114"/>
    <mergeCell ref="BD114:BE114"/>
    <mergeCell ref="B114:K114"/>
    <mergeCell ref="L114:AG114"/>
    <mergeCell ref="AH114:AQ114"/>
    <mergeCell ref="AR114:AS114"/>
    <mergeCell ref="AT114:AU114"/>
    <mergeCell ref="AV114:AW114"/>
    <mergeCell ref="BF111:BM111"/>
    <mergeCell ref="B102:J102"/>
    <mergeCell ref="K102:AN102"/>
    <mergeCell ref="AO102:BM102"/>
    <mergeCell ref="B103:J103"/>
    <mergeCell ref="K103:AN103"/>
    <mergeCell ref="AO103:BM103"/>
    <mergeCell ref="B104:J104"/>
    <mergeCell ref="K104:AN104"/>
    <mergeCell ref="AO104:BM104"/>
    <mergeCell ref="B105:J105"/>
    <mergeCell ref="K105:AN105"/>
    <mergeCell ref="B110:J110"/>
    <mergeCell ref="AF110:AS110"/>
    <mergeCell ref="AT110:BM110"/>
    <mergeCell ref="AO105:BM105"/>
    <mergeCell ref="B106:J106"/>
    <mergeCell ref="K106:AN106"/>
    <mergeCell ref="AO106:BM106"/>
    <mergeCell ref="B107:J107"/>
    <mergeCell ref="K107:AN107"/>
    <mergeCell ref="AO107:BM107"/>
    <mergeCell ref="B108:J108"/>
    <mergeCell ref="K108:AN108"/>
    <mergeCell ref="AT97:BM97"/>
    <mergeCell ref="AT98:BM98"/>
    <mergeCell ref="B95:H95"/>
    <mergeCell ref="I95:AE95"/>
    <mergeCell ref="B97:R97"/>
    <mergeCell ref="S97:V97"/>
    <mergeCell ref="W97:AE97"/>
    <mergeCell ref="AG97:AS97"/>
    <mergeCell ref="B101:J101"/>
    <mergeCell ref="K101:AN101"/>
    <mergeCell ref="AO101:BM101"/>
    <mergeCell ref="B99:J99"/>
    <mergeCell ref="K99:AN99"/>
    <mergeCell ref="AO99:BM99"/>
    <mergeCell ref="B100:J100"/>
    <mergeCell ref="K100:AN100"/>
    <mergeCell ref="AO100:BM100"/>
    <mergeCell ref="AF89:BM89"/>
    <mergeCell ref="AF90:BJ91"/>
    <mergeCell ref="BK90:BL91"/>
    <mergeCell ref="AF92:AQ92"/>
    <mergeCell ref="AR92:BM92"/>
    <mergeCell ref="B93:H93"/>
    <mergeCell ref="J93:V93"/>
    <mergeCell ref="AI93:AQ93"/>
    <mergeCell ref="AR93:BM93"/>
    <mergeCell ref="BI82:BK82"/>
    <mergeCell ref="BL82:BM82"/>
    <mergeCell ref="B84:BM84"/>
    <mergeCell ref="AF87:AI87"/>
    <mergeCell ref="AJ87:BM87"/>
    <mergeCell ref="B88:AE88"/>
    <mergeCell ref="AF88:BM88"/>
    <mergeCell ref="V81:W81"/>
    <mergeCell ref="S82:T82"/>
    <mergeCell ref="AV82:BA82"/>
    <mergeCell ref="BB82:BC82"/>
    <mergeCell ref="BD82:BF82"/>
    <mergeCell ref="BG82:BH82"/>
    <mergeCell ref="V79:W79"/>
    <mergeCell ref="BF79:BM79"/>
    <mergeCell ref="X79:Y79"/>
    <mergeCell ref="Z79:AA79"/>
    <mergeCell ref="AB79:AC79"/>
    <mergeCell ref="AH79:AO79"/>
    <mergeCell ref="AR79:AS79"/>
    <mergeCell ref="AT79:AU79"/>
    <mergeCell ref="AP80:AW80"/>
    <mergeCell ref="AX80:BE80"/>
    <mergeCell ref="BB79:BC79"/>
    <mergeCell ref="BD79:BE79"/>
    <mergeCell ref="BF80:BM80"/>
    <mergeCell ref="V80:W80"/>
    <mergeCell ref="X80:Y80"/>
    <mergeCell ref="AV79:AW79"/>
    <mergeCell ref="AX79:AY79"/>
    <mergeCell ref="AZ79:BA79"/>
    <mergeCell ref="R78:S78"/>
    <mergeCell ref="T78:U78"/>
    <mergeCell ref="B80:C80"/>
    <mergeCell ref="D80:E80"/>
    <mergeCell ref="F80:G80"/>
    <mergeCell ref="H80:I80"/>
    <mergeCell ref="L79:M79"/>
    <mergeCell ref="N79:O79"/>
    <mergeCell ref="P79:Q79"/>
    <mergeCell ref="R79:S79"/>
    <mergeCell ref="T79:U79"/>
    <mergeCell ref="N80:O80"/>
    <mergeCell ref="P80:Q80"/>
    <mergeCell ref="R80:S80"/>
    <mergeCell ref="T80:U80"/>
    <mergeCell ref="AO62:BM62"/>
    <mergeCell ref="B63:J63"/>
    <mergeCell ref="K63:AN63"/>
    <mergeCell ref="AO63:BM63"/>
    <mergeCell ref="B64:J64"/>
    <mergeCell ref="K64:AN64"/>
    <mergeCell ref="B78:C78"/>
    <mergeCell ref="D78:E78"/>
    <mergeCell ref="F78:G78"/>
    <mergeCell ref="H78:I78"/>
    <mergeCell ref="V78:W78"/>
    <mergeCell ref="X78:Y78"/>
    <mergeCell ref="Z78:AA78"/>
    <mergeCell ref="AB78:AC78"/>
    <mergeCell ref="AE78:AG80"/>
    <mergeCell ref="B79:C79"/>
    <mergeCell ref="D79:E79"/>
    <mergeCell ref="F79:G79"/>
    <mergeCell ref="H79:I79"/>
    <mergeCell ref="J79:K79"/>
    <mergeCell ref="J78:K78"/>
    <mergeCell ref="L78:M78"/>
    <mergeCell ref="N78:O78"/>
    <mergeCell ref="P78:Q78"/>
    <mergeCell ref="AO64:BM64"/>
    <mergeCell ref="B65:J65"/>
    <mergeCell ref="K65:AN65"/>
    <mergeCell ref="AO65:BM65"/>
    <mergeCell ref="B66:J66"/>
    <mergeCell ref="K66:AN66"/>
    <mergeCell ref="B60:J60"/>
    <mergeCell ref="K60:AN60"/>
    <mergeCell ref="J80:K80"/>
    <mergeCell ref="L80:M80"/>
    <mergeCell ref="Z80:AA80"/>
    <mergeCell ref="AB80:AC80"/>
    <mergeCell ref="AH80:AO80"/>
    <mergeCell ref="L74:AG74"/>
    <mergeCell ref="B74:K74"/>
    <mergeCell ref="L75:AG75"/>
    <mergeCell ref="B75:K75"/>
    <mergeCell ref="AO60:BM60"/>
    <mergeCell ref="BF70:BM70"/>
    <mergeCell ref="B61:J61"/>
    <mergeCell ref="K61:AN61"/>
    <mergeCell ref="AO61:BM61"/>
    <mergeCell ref="B62:J62"/>
    <mergeCell ref="K62:AN62"/>
    <mergeCell ref="AT56:BM56"/>
    <mergeCell ref="AT57:BM57"/>
    <mergeCell ref="B54:H54"/>
    <mergeCell ref="I54:AE54"/>
    <mergeCell ref="B56:R56"/>
    <mergeCell ref="S56:V56"/>
    <mergeCell ref="W56:AE56"/>
    <mergeCell ref="AG56:AS56"/>
    <mergeCell ref="B59:J59"/>
    <mergeCell ref="K59:AN59"/>
    <mergeCell ref="AO59:BM59"/>
    <mergeCell ref="AF48:BM48"/>
    <mergeCell ref="AF49:BJ50"/>
    <mergeCell ref="BK49:BL50"/>
    <mergeCell ref="AF51:AQ51"/>
    <mergeCell ref="AR51:BM51"/>
    <mergeCell ref="B52:H52"/>
    <mergeCell ref="J52:V52"/>
    <mergeCell ref="AI52:AQ52"/>
    <mergeCell ref="AR52:BM52"/>
    <mergeCell ref="BI41:BK41"/>
    <mergeCell ref="BL41:BM41"/>
    <mergeCell ref="B43:BM43"/>
    <mergeCell ref="AF46:AI46"/>
    <mergeCell ref="AJ46:BM46"/>
    <mergeCell ref="B47:AE47"/>
    <mergeCell ref="AF47:BM47"/>
    <mergeCell ref="Z39:AG39"/>
    <mergeCell ref="S41:T41"/>
    <mergeCell ref="AV41:BA41"/>
    <mergeCell ref="BB41:BC41"/>
    <mergeCell ref="BD41:BF41"/>
    <mergeCell ref="BG41:BH41"/>
    <mergeCell ref="AV34:AW34"/>
    <mergeCell ref="AJ36:BM36"/>
    <mergeCell ref="V37:W37"/>
    <mergeCell ref="AJ37:BM39"/>
    <mergeCell ref="B38:I38"/>
    <mergeCell ref="J38:Q38"/>
    <mergeCell ref="B39:I39"/>
    <mergeCell ref="J39:Q39"/>
    <mergeCell ref="R39:Y39"/>
    <mergeCell ref="L35:AG35"/>
    <mergeCell ref="B35:K35"/>
    <mergeCell ref="L36:AG36"/>
    <mergeCell ref="B36:K36"/>
    <mergeCell ref="B20:J20"/>
    <mergeCell ref="K20:AN20"/>
    <mergeCell ref="AO20:BM20"/>
    <mergeCell ref="B21:J21"/>
    <mergeCell ref="K21:AN21"/>
    <mergeCell ref="AO21:BM21"/>
    <mergeCell ref="B22:J22"/>
    <mergeCell ref="K22:AN22"/>
    <mergeCell ref="AH31:AO31"/>
    <mergeCell ref="AP31:AW31"/>
    <mergeCell ref="AX31:BE31"/>
    <mergeCell ref="BF31:BM31"/>
    <mergeCell ref="AO22:BM22"/>
    <mergeCell ref="B23:J23"/>
    <mergeCell ref="K23:AN23"/>
    <mergeCell ref="AO23:BM23"/>
    <mergeCell ref="B24:J24"/>
    <mergeCell ref="K24:AN24"/>
    <mergeCell ref="AO24:BM24"/>
    <mergeCell ref="B25:J25"/>
    <mergeCell ref="K25:AN25"/>
    <mergeCell ref="AO25:BM25"/>
    <mergeCell ref="B30:J30"/>
    <mergeCell ref="AT29:BM29"/>
    <mergeCell ref="AT16:BM16"/>
    <mergeCell ref="AT17:BM17"/>
    <mergeCell ref="B14:H14"/>
    <mergeCell ref="I14:AE14"/>
    <mergeCell ref="B16:R16"/>
    <mergeCell ref="S16:V16"/>
    <mergeCell ref="W16:AE16"/>
    <mergeCell ref="AG16:AS16"/>
    <mergeCell ref="AO19:BM19"/>
    <mergeCell ref="K19:AN19"/>
    <mergeCell ref="K18:AN18"/>
    <mergeCell ref="AO18:BM18"/>
    <mergeCell ref="B19:J19"/>
    <mergeCell ref="AF8:BM8"/>
    <mergeCell ref="AF9:BJ10"/>
    <mergeCell ref="BK9:BL10"/>
    <mergeCell ref="AF11:AQ11"/>
    <mergeCell ref="AR11:BM11"/>
    <mergeCell ref="B12:H12"/>
    <mergeCell ref="J12:V12"/>
    <mergeCell ref="AI12:AQ12"/>
    <mergeCell ref="AR12:BM12"/>
    <mergeCell ref="BI1:BK1"/>
    <mergeCell ref="BL1:BM1"/>
    <mergeCell ref="B3:BM3"/>
    <mergeCell ref="AF6:AI6"/>
    <mergeCell ref="AJ6:BM6"/>
    <mergeCell ref="B7:AE7"/>
    <mergeCell ref="AF7:BM7"/>
    <mergeCell ref="S1:T1"/>
    <mergeCell ref="AM1:AU1"/>
    <mergeCell ref="AV1:BA1"/>
    <mergeCell ref="BB1:BC1"/>
    <mergeCell ref="BD1:BF1"/>
    <mergeCell ref="BG1:BH1"/>
    <mergeCell ref="AF29:AS29"/>
    <mergeCell ref="B58:J58"/>
    <mergeCell ref="K58:AN58"/>
    <mergeCell ref="AO58:BM58"/>
    <mergeCell ref="B26:J26"/>
    <mergeCell ref="K26:AN26"/>
    <mergeCell ref="AO26:BM26"/>
    <mergeCell ref="AO27:BM27"/>
    <mergeCell ref="B27:J27"/>
    <mergeCell ref="K27:AN27"/>
    <mergeCell ref="B29:J29"/>
    <mergeCell ref="L33:AG33"/>
    <mergeCell ref="AH33:AO33"/>
    <mergeCell ref="AP33:AU33"/>
    <mergeCell ref="AV33:BE33"/>
    <mergeCell ref="AX34:AY34"/>
    <mergeCell ref="AZ34:BA34"/>
    <mergeCell ref="BB34:BC34"/>
    <mergeCell ref="BD34:BE34"/>
    <mergeCell ref="B34:K34"/>
    <mergeCell ref="L34:AG34"/>
    <mergeCell ref="AH34:AQ34"/>
    <mergeCell ref="AR34:AS34"/>
    <mergeCell ref="AT34:AU34"/>
    <mergeCell ref="B67:J67"/>
    <mergeCell ref="K67:AN67"/>
    <mergeCell ref="AO67:BM67"/>
    <mergeCell ref="B69:J69"/>
    <mergeCell ref="AF69:AS69"/>
    <mergeCell ref="AT69:BM69"/>
    <mergeCell ref="L72:AG72"/>
    <mergeCell ref="AH72:AO72"/>
    <mergeCell ref="AP72:AU72"/>
    <mergeCell ref="AV72:BE72"/>
    <mergeCell ref="B70:I70"/>
    <mergeCell ref="J70:Q70"/>
    <mergeCell ref="AH70:AO70"/>
    <mergeCell ref="AP70:AW70"/>
    <mergeCell ref="AX70:BE70"/>
    <mergeCell ref="AO108:BM108"/>
    <mergeCell ref="AJ75:BM75"/>
    <mergeCell ref="AJ76:BM78"/>
    <mergeCell ref="B77:AC77"/>
    <mergeCell ref="AF77:AG77"/>
    <mergeCell ref="AS14:BM14"/>
    <mergeCell ref="AG54:AQ54"/>
    <mergeCell ref="AS54:BM54"/>
    <mergeCell ref="AG95:AQ95"/>
    <mergeCell ref="AS95:BM95"/>
    <mergeCell ref="AX73:AY73"/>
    <mergeCell ref="AZ73:BA73"/>
    <mergeCell ref="BB73:BC73"/>
    <mergeCell ref="BD73:BE73"/>
    <mergeCell ref="AR73:AS73"/>
    <mergeCell ref="AT73:AU73"/>
    <mergeCell ref="AV73:AW73"/>
    <mergeCell ref="B73:K73"/>
    <mergeCell ref="L73:AG73"/>
    <mergeCell ref="AG14:AR14"/>
    <mergeCell ref="B33:K33"/>
    <mergeCell ref="B72:K72"/>
    <mergeCell ref="AH73:AQ73"/>
    <mergeCell ref="AO66:BM66"/>
  </mergeCells>
  <phoneticPr fontId="3"/>
  <dataValidations count="1">
    <dataValidation type="list" allowBlank="1" showInputMessage="1" showErrorMessage="1" sqref="AV33:BE33" xr:uid="{8A469D14-DBBF-4B1B-A00E-2A85BC88920C}">
      <formula1>"普通,当座"</formula1>
    </dataValidation>
  </dataValidations>
  <printOptions horizontalCentered="1"/>
  <pageMargins left="0.47244094488188981" right="0.27559055118110237" top="0.78740157480314965" bottom="0.59055118110236227" header="0.31496062992125984" footer="0.51181102362204722"/>
  <pageSetup paperSize="9" scale="66" fitToHeight="0" orientation="portrait" r:id="rId1"/>
  <headerFooter>
    <oddHeader xml:space="preserve">&amp;R
</oddHeader>
    <oddFooter>&amp;L&amp;"+,標準"
&amp;C□□□□□□□□□□
常用_第1版2024/10/1
□□□□□□□□□□</oddFooter>
  </headerFooter>
  <rowBreaks count="2" manualBreakCount="2">
    <brk id="40" max="65" man="1"/>
    <brk id="81" max="6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5AD7-7F22-4751-89A7-8E840BCC69C2}">
  <sheetPr>
    <tabColor rgb="FFFFFF00"/>
    <pageSetUpPr fitToPage="1"/>
  </sheetPr>
  <dimension ref="A1:BP125"/>
  <sheetViews>
    <sheetView showGridLines="0" showWhiteSpace="0" view="pageBreakPreview" topLeftCell="A85" zoomScale="75" zoomScaleNormal="100" zoomScaleSheetLayoutView="75" workbookViewId="0">
      <selection activeCell="L36" sqref="L36:AG36"/>
    </sheetView>
  </sheetViews>
  <sheetFormatPr defaultRowHeight="28.5" customHeight="1"/>
  <cols>
    <col min="1" max="1" width="5" customWidth="1"/>
    <col min="2" max="30" width="1.375" customWidth="1"/>
    <col min="31" max="31" width="37" customWidth="1"/>
    <col min="32" max="65" width="1.375" customWidth="1"/>
    <col min="66" max="66" width="5" customWidth="1"/>
  </cols>
  <sheetData>
    <row r="1" spans="1:68" s="1" customFormat="1" ht="28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6"/>
      <c r="S1" s="159"/>
      <c r="T1" s="159"/>
      <c r="U1" s="6"/>
      <c r="V1" s="7"/>
      <c r="W1" s="6"/>
      <c r="X1" s="4"/>
      <c r="Y1" s="4"/>
      <c r="Z1" s="4"/>
      <c r="AA1" s="4"/>
      <c r="AB1" s="4"/>
      <c r="AC1" s="4"/>
      <c r="AD1" s="4"/>
      <c r="AE1" s="8" t="s">
        <v>67</v>
      </c>
      <c r="AF1" s="4"/>
      <c r="AG1" s="4"/>
      <c r="AH1" s="4"/>
      <c r="AI1" s="4"/>
      <c r="AJ1" s="4"/>
      <c r="AK1" s="4"/>
      <c r="AL1" s="4"/>
      <c r="AM1" s="125"/>
      <c r="AN1" s="125"/>
      <c r="AO1" s="125"/>
      <c r="AP1" s="125"/>
      <c r="AQ1" s="125"/>
      <c r="AR1" s="125"/>
      <c r="AS1" s="125"/>
      <c r="AT1" s="125"/>
      <c r="AU1" s="125"/>
      <c r="AV1" s="160">
        <v>6</v>
      </c>
      <c r="AW1" s="160"/>
      <c r="AX1" s="160"/>
      <c r="AY1" s="160"/>
      <c r="AZ1" s="160"/>
      <c r="BA1" s="160"/>
      <c r="BB1" s="148" t="s">
        <v>0</v>
      </c>
      <c r="BC1" s="148"/>
      <c r="BD1" s="147">
        <v>12</v>
      </c>
      <c r="BE1" s="147"/>
      <c r="BF1" s="147"/>
      <c r="BG1" s="148" t="s">
        <v>1</v>
      </c>
      <c r="BH1" s="148"/>
      <c r="BI1" s="147">
        <v>31</v>
      </c>
      <c r="BJ1" s="147"/>
      <c r="BK1" s="147"/>
      <c r="BL1" s="148" t="s">
        <v>2</v>
      </c>
      <c r="BM1" s="148"/>
      <c r="BN1" s="4"/>
    </row>
    <row r="2" spans="1:68" s="1" customFormat="1" ht="14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6"/>
      <c r="S2" s="7"/>
      <c r="T2" s="7"/>
      <c r="U2" s="6"/>
      <c r="V2" s="7"/>
      <c r="W2" s="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7"/>
      <c r="AY2" s="7"/>
      <c r="AZ2" s="7"/>
      <c r="BA2" s="7"/>
      <c r="BB2" s="10"/>
      <c r="BC2" s="10"/>
      <c r="BD2" s="7"/>
      <c r="BE2" s="7"/>
      <c r="BF2" s="7"/>
      <c r="BG2" s="10"/>
      <c r="BH2" s="10"/>
      <c r="BI2" s="7"/>
      <c r="BJ2" s="7"/>
      <c r="BK2" s="7"/>
      <c r="BL2" s="10"/>
      <c r="BM2" s="10"/>
      <c r="BN2" s="4"/>
    </row>
    <row r="3" spans="1:68" ht="28.5" customHeight="1">
      <c r="A3" s="4"/>
      <c r="B3" s="149" t="s">
        <v>63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1"/>
    </row>
    <row r="4" spans="1:68" ht="1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</row>
    <row r="5" spans="1:68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</row>
    <row r="6" spans="1:68" ht="24" customHeight="1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50" t="s">
        <v>16</v>
      </c>
      <c r="AG6" s="151"/>
      <c r="AH6" s="151"/>
      <c r="AI6" s="151"/>
      <c r="AJ6" s="152" t="s">
        <v>74</v>
      </c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/>
      <c r="BN6" s="4"/>
    </row>
    <row r="7" spans="1:68" ht="24" customHeight="1">
      <c r="A7" s="4"/>
      <c r="B7" s="154" t="s">
        <v>3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5"/>
      <c r="AF7" s="156" t="s">
        <v>75</v>
      </c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8"/>
      <c r="BN7" s="4"/>
    </row>
    <row r="8" spans="1:68" ht="24" customHeight="1">
      <c r="A8" s="4"/>
      <c r="B8" s="13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56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8"/>
      <c r="BN8" s="4"/>
    </row>
    <row r="9" spans="1:68" ht="15.75" customHeight="1">
      <c r="A9" s="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1" t="s">
        <v>76</v>
      </c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3" t="s">
        <v>4</v>
      </c>
      <c r="BL9" s="163"/>
      <c r="BM9" s="14"/>
      <c r="BN9" s="4"/>
    </row>
    <row r="10" spans="1:68" ht="8.25" customHeight="1">
      <c r="A10" s="4"/>
      <c r="B10" s="4"/>
      <c r="C10" s="4"/>
      <c r="D10" s="5"/>
      <c r="E10" s="5"/>
      <c r="F10" s="5"/>
      <c r="G10" s="5"/>
      <c r="H10" s="5"/>
      <c r="I10" s="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1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3"/>
      <c r="BL10" s="163"/>
      <c r="BM10" s="14"/>
      <c r="BN10" s="4"/>
    </row>
    <row r="11" spans="1:68" ht="12" customHeight="1">
      <c r="A11" s="4"/>
      <c r="B11" s="16"/>
      <c r="C11" s="16"/>
      <c r="D11" s="16"/>
      <c r="E11" s="16"/>
      <c r="F11" s="5"/>
      <c r="G11" s="5"/>
      <c r="H11" s="5"/>
      <c r="I11" s="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4" t="s">
        <v>15</v>
      </c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6" t="s">
        <v>77</v>
      </c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7"/>
      <c r="BN11" s="4"/>
    </row>
    <row r="12" spans="1:68" ht="20.25" customHeight="1">
      <c r="A12" s="4"/>
      <c r="B12" s="168"/>
      <c r="C12" s="168"/>
      <c r="D12" s="168"/>
      <c r="E12" s="168"/>
      <c r="F12" s="168"/>
      <c r="G12" s="168"/>
      <c r="H12" s="168"/>
      <c r="I12" s="5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5"/>
      <c r="X12" s="15"/>
      <c r="Y12" s="15"/>
      <c r="Z12" s="15"/>
      <c r="AA12" s="15"/>
      <c r="AB12" s="15"/>
      <c r="AC12" s="15"/>
      <c r="AD12" s="15"/>
      <c r="AE12" s="5"/>
      <c r="AF12" s="19"/>
      <c r="AG12" s="20"/>
      <c r="AH12" s="20"/>
      <c r="AI12" s="170" t="s">
        <v>5</v>
      </c>
      <c r="AJ12" s="170"/>
      <c r="AK12" s="170"/>
      <c r="AL12" s="170"/>
      <c r="AM12" s="170"/>
      <c r="AN12" s="170"/>
      <c r="AO12" s="170"/>
      <c r="AP12" s="170"/>
      <c r="AQ12" s="170"/>
      <c r="AR12" s="171" t="s">
        <v>78</v>
      </c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2"/>
      <c r="BN12" s="21"/>
      <c r="BO12" s="3"/>
      <c r="BP12" s="3"/>
    </row>
    <row r="13" spans="1:68" ht="20.25" customHeight="1">
      <c r="A13" s="4"/>
      <c r="B13" s="17"/>
      <c r="C13" s="17"/>
      <c r="D13" s="17"/>
      <c r="E13" s="17"/>
      <c r="F13" s="17"/>
      <c r="G13" s="17"/>
      <c r="H13" s="17"/>
      <c r="I13" s="5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5"/>
      <c r="X13" s="15"/>
      <c r="Y13" s="15"/>
      <c r="Z13" s="15"/>
      <c r="AA13" s="15"/>
      <c r="AB13" s="15"/>
      <c r="AC13" s="15"/>
      <c r="AD13" s="15"/>
      <c r="AE13" s="5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7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1"/>
      <c r="BO13" s="3"/>
      <c r="BP13" s="3"/>
    </row>
    <row r="14" spans="1:68" ht="30" customHeight="1">
      <c r="A14" s="4"/>
      <c r="B14" s="177" t="s">
        <v>6</v>
      </c>
      <c r="C14" s="177"/>
      <c r="D14" s="177"/>
      <c r="E14" s="177"/>
      <c r="F14" s="177"/>
      <c r="G14" s="177"/>
      <c r="H14" s="177"/>
      <c r="I14" s="178" t="s">
        <v>79</v>
      </c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23"/>
      <c r="AG14" s="88" t="s">
        <v>65</v>
      </c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7" t="s">
        <v>80</v>
      </c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4"/>
    </row>
    <row r="15" spans="1:68" ht="14.25" customHeight="1" thickBot="1">
      <c r="A15" s="4"/>
      <c r="B15" s="16"/>
      <c r="C15" s="16"/>
      <c r="D15" s="5"/>
      <c r="E15" s="5"/>
      <c r="F15" s="5"/>
      <c r="G15" s="5"/>
      <c r="H15" s="5"/>
      <c r="I15" s="5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4"/>
      <c r="AG15" s="4"/>
      <c r="AH15" s="4"/>
      <c r="AI15" s="4"/>
      <c r="AJ15" s="4"/>
      <c r="AK15" s="28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8" ht="42" customHeight="1" thickTop="1" thickBot="1">
      <c r="A16" s="29"/>
      <c r="B16" s="179" t="s">
        <v>56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  <c r="S16" s="182" t="s">
        <v>57</v>
      </c>
      <c r="T16" s="183"/>
      <c r="U16" s="183"/>
      <c r="V16" s="183"/>
      <c r="W16" s="184">
        <v>55000</v>
      </c>
      <c r="X16" s="184"/>
      <c r="Y16" s="184"/>
      <c r="Z16" s="184"/>
      <c r="AA16" s="184"/>
      <c r="AB16" s="184"/>
      <c r="AC16" s="184"/>
      <c r="AD16" s="184"/>
      <c r="AE16" s="185"/>
      <c r="AF16" s="30"/>
      <c r="AG16" s="186" t="s">
        <v>58</v>
      </c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8"/>
      <c r="AT16" s="173">
        <f>W16-AT29</f>
        <v>5000</v>
      </c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5"/>
      <c r="BN16" s="29"/>
    </row>
    <row r="17" spans="1:66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4"/>
    </row>
    <row r="18" spans="1:66" ht="28.5" customHeight="1">
      <c r="A18" s="4"/>
      <c r="B18" s="109" t="s">
        <v>59</v>
      </c>
      <c r="C18" s="109"/>
      <c r="D18" s="109"/>
      <c r="E18" s="109"/>
      <c r="F18" s="109"/>
      <c r="G18" s="109"/>
      <c r="H18" s="109"/>
      <c r="I18" s="109"/>
      <c r="J18" s="109"/>
      <c r="K18" s="109" t="s">
        <v>60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27" t="s">
        <v>61</v>
      </c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9"/>
      <c r="BN18" s="4"/>
    </row>
    <row r="19" spans="1:66" ht="28.5" customHeight="1">
      <c r="A19" s="4"/>
      <c r="B19" s="106"/>
      <c r="C19" s="107"/>
      <c r="D19" s="107"/>
      <c r="E19" s="107"/>
      <c r="F19" s="107"/>
      <c r="G19" s="107"/>
      <c r="H19" s="107"/>
      <c r="I19" s="107"/>
      <c r="J19" s="108"/>
      <c r="K19" s="109" t="s">
        <v>64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73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5"/>
      <c r="BN19" s="4"/>
    </row>
    <row r="20" spans="1:66" ht="28.5" customHeight="1">
      <c r="A20" s="4"/>
      <c r="B20" s="106"/>
      <c r="C20" s="107"/>
      <c r="D20" s="107"/>
      <c r="E20" s="107"/>
      <c r="F20" s="107"/>
      <c r="G20" s="107"/>
      <c r="H20" s="107"/>
      <c r="I20" s="107"/>
      <c r="J20" s="108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73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5"/>
      <c r="BN20" s="4"/>
    </row>
    <row r="21" spans="1:66" ht="28.5" customHeight="1">
      <c r="A21" s="4"/>
      <c r="B21" s="106"/>
      <c r="C21" s="107"/>
      <c r="D21" s="107"/>
      <c r="E21" s="107"/>
      <c r="F21" s="107"/>
      <c r="G21" s="107"/>
      <c r="H21" s="107"/>
      <c r="I21" s="107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73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5"/>
      <c r="BN21" s="4"/>
    </row>
    <row r="22" spans="1:66" ht="28.5" customHeight="1">
      <c r="A22" s="4"/>
      <c r="B22" s="106"/>
      <c r="C22" s="107"/>
      <c r="D22" s="107"/>
      <c r="E22" s="107"/>
      <c r="F22" s="107"/>
      <c r="G22" s="107"/>
      <c r="H22" s="107"/>
      <c r="I22" s="107"/>
      <c r="J22" s="108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73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5"/>
      <c r="BN22" s="4"/>
    </row>
    <row r="23" spans="1:66" ht="28.5" customHeight="1">
      <c r="A23" s="4"/>
      <c r="B23" s="106"/>
      <c r="C23" s="107"/>
      <c r="D23" s="107"/>
      <c r="E23" s="107"/>
      <c r="F23" s="107"/>
      <c r="G23" s="107"/>
      <c r="H23" s="107"/>
      <c r="I23" s="107"/>
      <c r="J23" s="108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73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N23" s="4"/>
    </row>
    <row r="24" spans="1:66" ht="28.5" customHeight="1">
      <c r="A24" s="4"/>
      <c r="B24" s="106"/>
      <c r="C24" s="107"/>
      <c r="D24" s="107"/>
      <c r="E24" s="107"/>
      <c r="F24" s="107"/>
      <c r="G24" s="107"/>
      <c r="H24" s="107"/>
      <c r="I24" s="107"/>
      <c r="J24" s="108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73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5"/>
      <c r="BN24" s="4"/>
    </row>
    <row r="25" spans="1:66" ht="28.5" customHeight="1">
      <c r="A25" s="4"/>
      <c r="B25" s="106"/>
      <c r="C25" s="107"/>
      <c r="D25" s="107"/>
      <c r="E25" s="107"/>
      <c r="F25" s="107"/>
      <c r="G25" s="107"/>
      <c r="H25" s="107"/>
      <c r="I25" s="107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73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5"/>
      <c r="BN25" s="4"/>
    </row>
    <row r="26" spans="1:66" ht="28.5" customHeight="1">
      <c r="A26" s="4"/>
      <c r="B26" s="130"/>
      <c r="C26" s="131"/>
      <c r="D26" s="131"/>
      <c r="E26" s="131"/>
      <c r="F26" s="131"/>
      <c r="G26" s="131"/>
      <c r="H26" s="131"/>
      <c r="I26" s="131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73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5"/>
      <c r="BN26" s="4"/>
    </row>
    <row r="27" spans="1:66" ht="28.5" customHeight="1">
      <c r="A27" s="4"/>
      <c r="B27" s="106"/>
      <c r="C27" s="107"/>
      <c r="D27" s="107"/>
      <c r="E27" s="107"/>
      <c r="F27" s="107"/>
      <c r="G27" s="107"/>
      <c r="H27" s="107"/>
      <c r="I27" s="107"/>
      <c r="J27" s="108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73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5"/>
      <c r="BN27" s="4"/>
    </row>
    <row r="28" spans="1:66" ht="3" customHeight="1" thickBot="1">
      <c r="A28" s="4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4"/>
    </row>
    <row r="29" spans="1:66" ht="28.5" customHeight="1" thickBot="1">
      <c r="A29" s="4"/>
      <c r="B29" s="110"/>
      <c r="C29" s="110"/>
      <c r="D29" s="110"/>
      <c r="E29" s="110"/>
      <c r="F29" s="110"/>
      <c r="G29" s="110"/>
      <c r="H29" s="110"/>
      <c r="I29" s="110"/>
      <c r="J29" s="110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11" t="s">
        <v>62</v>
      </c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3"/>
      <c r="AT29" s="114">
        <f>ROUND(W16*100/110,0)</f>
        <v>50000</v>
      </c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6"/>
      <c r="BN29" s="4"/>
    </row>
    <row r="30" spans="1:66" ht="28.5" customHeight="1">
      <c r="A30" s="4"/>
      <c r="B30" s="110"/>
      <c r="C30" s="110"/>
      <c r="D30" s="110"/>
      <c r="E30" s="110"/>
      <c r="F30" s="110"/>
      <c r="G30" s="110"/>
      <c r="H30" s="110"/>
      <c r="I30" s="110"/>
      <c r="J30" s="11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4"/>
    </row>
    <row r="31" spans="1:66" s="1" customFormat="1" ht="28.5" customHeight="1">
      <c r="A31" s="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4"/>
    </row>
    <row r="32" spans="1:66" ht="6.75" customHeight="1" thickBot="1">
      <c r="A32" s="4"/>
      <c r="B32" s="9"/>
      <c r="C32" s="9"/>
      <c r="D32" s="9"/>
      <c r="E32" s="9"/>
      <c r="F32" s="9"/>
      <c r="G32" s="9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9"/>
      <c r="V32" s="9"/>
      <c r="W32" s="9"/>
      <c r="X32" s="9"/>
      <c r="Y32" s="9"/>
      <c r="Z32" s="9"/>
      <c r="AA32" s="9"/>
      <c r="AB32" s="9"/>
      <c r="AC32" s="9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38.1" customHeight="1">
      <c r="A33" s="4"/>
      <c r="B33" s="101" t="s">
        <v>66</v>
      </c>
      <c r="C33" s="102"/>
      <c r="D33" s="102"/>
      <c r="E33" s="102"/>
      <c r="F33" s="102"/>
      <c r="G33" s="102"/>
      <c r="H33" s="102"/>
      <c r="I33" s="102"/>
      <c r="J33" s="102"/>
      <c r="K33" s="103"/>
      <c r="L33" s="134" t="s">
        <v>81</v>
      </c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6"/>
      <c r="AH33" s="119" t="s">
        <v>8</v>
      </c>
      <c r="AI33" s="102"/>
      <c r="AJ33" s="102"/>
      <c r="AK33" s="102"/>
      <c r="AL33" s="102"/>
      <c r="AM33" s="102"/>
      <c r="AN33" s="102"/>
      <c r="AO33" s="102"/>
      <c r="AP33" s="120" t="s">
        <v>17</v>
      </c>
      <c r="AQ33" s="121"/>
      <c r="AR33" s="121"/>
      <c r="AS33" s="121"/>
      <c r="AT33" s="121"/>
      <c r="AU33" s="122"/>
      <c r="AV33" s="134" t="s">
        <v>73</v>
      </c>
      <c r="AW33" s="135"/>
      <c r="AX33" s="135"/>
      <c r="AY33" s="135"/>
      <c r="AZ33" s="135"/>
      <c r="BA33" s="135"/>
      <c r="BB33" s="135"/>
      <c r="BC33" s="135"/>
      <c r="BD33" s="135"/>
      <c r="BE33" s="137"/>
      <c r="BF33" s="29"/>
      <c r="BG33" s="29"/>
      <c r="BH33" s="29"/>
      <c r="BI33" s="29"/>
      <c r="BJ33" s="29"/>
      <c r="BK33" s="29"/>
      <c r="BL33" s="29"/>
      <c r="BM33" s="29"/>
      <c r="BN33" s="29"/>
    </row>
    <row r="34" spans="1:66" ht="38.1" customHeight="1" thickBot="1">
      <c r="A34" s="4"/>
      <c r="B34" s="95" t="s">
        <v>7</v>
      </c>
      <c r="C34" s="96"/>
      <c r="D34" s="96"/>
      <c r="E34" s="96"/>
      <c r="F34" s="96"/>
      <c r="G34" s="96"/>
      <c r="H34" s="96"/>
      <c r="I34" s="96"/>
      <c r="J34" s="96"/>
      <c r="K34" s="97"/>
      <c r="L34" s="142" t="s">
        <v>82</v>
      </c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4"/>
      <c r="AH34" s="104" t="s">
        <v>68</v>
      </c>
      <c r="AI34" s="105"/>
      <c r="AJ34" s="105"/>
      <c r="AK34" s="105"/>
      <c r="AL34" s="105"/>
      <c r="AM34" s="105"/>
      <c r="AN34" s="105"/>
      <c r="AO34" s="105"/>
      <c r="AP34" s="105"/>
      <c r="AQ34" s="105"/>
      <c r="AR34" s="145">
        <v>0</v>
      </c>
      <c r="AS34" s="146"/>
      <c r="AT34" s="138">
        <v>1</v>
      </c>
      <c r="AU34" s="139"/>
      <c r="AV34" s="138">
        <v>2</v>
      </c>
      <c r="AW34" s="139"/>
      <c r="AX34" s="138">
        <v>3</v>
      </c>
      <c r="AY34" s="139"/>
      <c r="AZ34" s="138">
        <v>4</v>
      </c>
      <c r="BA34" s="139"/>
      <c r="BB34" s="138">
        <v>5</v>
      </c>
      <c r="BC34" s="139"/>
      <c r="BD34" s="138">
        <v>6</v>
      </c>
      <c r="BE34" s="141"/>
      <c r="BF34" s="29"/>
      <c r="BG34" s="29"/>
      <c r="BH34" s="29"/>
      <c r="BI34" s="29"/>
      <c r="BJ34" s="29"/>
      <c r="BK34" s="29"/>
      <c r="BL34" s="29"/>
      <c r="BM34" s="29"/>
      <c r="BN34" s="29"/>
    </row>
    <row r="35" spans="1:66" ht="16.5" customHeight="1">
      <c r="A35" s="4"/>
      <c r="B35" s="95" t="s">
        <v>18</v>
      </c>
      <c r="C35" s="96"/>
      <c r="D35" s="96"/>
      <c r="E35" s="96"/>
      <c r="F35" s="96"/>
      <c r="G35" s="96"/>
      <c r="H35" s="96"/>
      <c r="I35" s="96"/>
      <c r="J35" s="96"/>
      <c r="K35" s="96"/>
      <c r="L35" s="193" t="s">
        <v>83</v>
      </c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4"/>
      <c r="AH35" s="35"/>
      <c r="AI35" s="36"/>
      <c r="AJ35" s="36"/>
      <c r="AK35" s="36"/>
      <c r="AL35" s="36"/>
      <c r="AM35" s="36"/>
      <c r="AN35" s="36"/>
      <c r="AO35" s="36"/>
      <c r="AP35" s="36"/>
      <c r="AQ35" s="36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29"/>
      <c r="BG35" s="29"/>
      <c r="BH35" s="29"/>
      <c r="BI35" s="29"/>
      <c r="BJ35" s="29"/>
      <c r="BK35" s="29"/>
      <c r="BL35" s="29"/>
      <c r="BM35" s="29"/>
      <c r="BN35" s="29"/>
    </row>
    <row r="36" spans="1:66" ht="37.5" customHeight="1" thickBot="1">
      <c r="A36" s="4"/>
      <c r="B36" s="197" t="s">
        <v>9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5" t="s">
        <v>84</v>
      </c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6"/>
      <c r="AH36" s="37"/>
      <c r="AI36" s="71"/>
      <c r="AJ36" s="76" t="s">
        <v>53</v>
      </c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8"/>
      <c r="BN36" s="29"/>
    </row>
    <row r="37" spans="1:66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89"/>
      <c r="W37" s="18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71"/>
      <c r="AJ37" s="190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2"/>
      <c r="BN37" s="4"/>
    </row>
    <row r="38" spans="1:66" s="1" customFormat="1" ht="28.5" customHeight="1">
      <c r="A38" s="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9"/>
      <c r="AI38" s="71"/>
      <c r="AJ38" s="190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2"/>
      <c r="BN38" s="4"/>
    </row>
    <row r="39" spans="1:66" ht="57" customHeight="1">
      <c r="A39" s="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4"/>
      <c r="AI39" s="71"/>
      <c r="AJ39" s="190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2"/>
      <c r="BN39" s="4"/>
    </row>
    <row r="40" spans="1:66" ht="3" customHeight="1">
      <c r="A40" s="4"/>
      <c r="B40" s="9"/>
      <c r="C40" s="9"/>
      <c r="D40" s="9"/>
      <c r="E40" s="9"/>
      <c r="F40" s="9"/>
      <c r="G40" s="9"/>
      <c r="H40" s="9"/>
      <c r="I40" s="9"/>
      <c r="J40" s="9"/>
      <c r="K40" s="4"/>
      <c r="L40" s="4"/>
      <c r="M40" s="4"/>
      <c r="N40" s="4"/>
      <c r="O40" s="4"/>
      <c r="P40" s="4"/>
      <c r="Q40" s="4"/>
      <c r="R40" s="4"/>
      <c r="S40" s="4"/>
      <c r="T40" s="4"/>
      <c r="U40" s="9"/>
      <c r="V40" s="9"/>
      <c r="W40" s="9"/>
      <c r="X40" s="9"/>
      <c r="Y40" s="9"/>
      <c r="Z40" s="9"/>
      <c r="AA40" s="9"/>
      <c r="AB40" s="9"/>
      <c r="AC40" s="9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s="1" customFormat="1" ht="28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  <c r="Q41" s="5"/>
      <c r="R41" s="6"/>
      <c r="S41" s="159"/>
      <c r="T41" s="159"/>
      <c r="U41" s="6"/>
      <c r="V41" s="7"/>
      <c r="W41" s="6"/>
      <c r="X41" s="4"/>
      <c r="Y41" s="4"/>
      <c r="Z41" s="4"/>
      <c r="AA41" s="4"/>
      <c r="AB41" s="4"/>
      <c r="AC41" s="4"/>
      <c r="AD41" s="4"/>
      <c r="AE41" s="39" t="s">
        <v>69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210">
        <f>AV1</f>
        <v>6</v>
      </c>
      <c r="AW41" s="210"/>
      <c r="AX41" s="210"/>
      <c r="AY41" s="210"/>
      <c r="AZ41" s="210"/>
      <c r="BA41" s="210"/>
      <c r="BB41" s="199" t="s">
        <v>0</v>
      </c>
      <c r="BC41" s="199"/>
      <c r="BD41" s="199">
        <f>BD1</f>
        <v>12</v>
      </c>
      <c r="BE41" s="199"/>
      <c r="BF41" s="199"/>
      <c r="BG41" s="199" t="s">
        <v>1</v>
      </c>
      <c r="BH41" s="199"/>
      <c r="BI41" s="199">
        <f>BI1</f>
        <v>31</v>
      </c>
      <c r="BJ41" s="199"/>
      <c r="BK41" s="199"/>
      <c r="BL41" s="200" t="s">
        <v>2</v>
      </c>
      <c r="BM41" s="200"/>
      <c r="BN41" s="4"/>
    </row>
    <row r="42" spans="1:66" s="1" customFormat="1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  <c r="Q42" s="5"/>
      <c r="R42" s="6"/>
      <c r="S42" s="7"/>
      <c r="T42" s="7"/>
      <c r="U42" s="6"/>
      <c r="V42" s="7"/>
      <c r="W42" s="6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7"/>
      <c r="AY42" s="7"/>
      <c r="AZ42" s="7"/>
      <c r="BA42" s="7"/>
      <c r="BB42" s="10"/>
      <c r="BC42" s="10"/>
      <c r="BD42" s="7"/>
      <c r="BE42" s="7"/>
      <c r="BF42" s="7"/>
      <c r="BG42" s="10"/>
      <c r="BH42" s="10"/>
      <c r="BI42" s="7"/>
      <c r="BJ42" s="7"/>
      <c r="BK42" s="7"/>
      <c r="BL42" s="10"/>
      <c r="BM42" s="10"/>
      <c r="BN42" s="4"/>
    </row>
    <row r="43" spans="1:66" ht="28.5" customHeight="1">
      <c r="A43" s="4"/>
      <c r="B43" s="149" t="s">
        <v>70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1"/>
    </row>
    <row r="44" spans="1:6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24" customHeight="1">
      <c r="A46" s="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201" t="s">
        <v>16</v>
      </c>
      <c r="AG46" s="202"/>
      <c r="AH46" s="202"/>
      <c r="AI46" s="202"/>
      <c r="AJ46" s="203" t="str">
        <f>AJ6</f>
        <v>820-0067</v>
      </c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4"/>
      <c r="BN46" s="4"/>
    </row>
    <row r="47" spans="1:66" ht="24" customHeight="1">
      <c r="A47" s="4"/>
      <c r="B47" s="205" t="str">
        <f>B7</f>
        <v>　株式会社宮﨑建設　御中</v>
      </c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6"/>
      <c r="AF47" s="207" t="str">
        <f>IF(AF7="","",AF7)</f>
        <v>福岡県飯塚市川津1234</v>
      </c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9"/>
      <c r="BN47" s="4"/>
    </row>
    <row r="48" spans="1:66" ht="24" customHeight="1">
      <c r="A48" s="4"/>
      <c r="B48" s="13" t="s">
        <v>14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207" t="str">
        <f>IF(AF8 ="","", AF8 )</f>
        <v/>
      </c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9"/>
      <c r="BN48" s="4"/>
    </row>
    <row r="49" spans="1:68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211" t="str">
        <f>IF(AF9 ="","", AF9 )</f>
        <v>株式会社×××</v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3" t="s">
        <v>4</v>
      </c>
      <c r="BL49" s="213"/>
      <c r="BM49" s="50"/>
      <c r="BN49" s="4"/>
    </row>
    <row r="50" spans="1:68" ht="8.25" customHeight="1">
      <c r="A50" s="4"/>
      <c r="B50" s="4"/>
      <c r="C50" s="4"/>
      <c r="D50" s="5"/>
      <c r="E50" s="5"/>
      <c r="F50" s="5"/>
      <c r="G50" s="5"/>
      <c r="H50" s="5"/>
      <c r="I50" s="5"/>
      <c r="J50" s="41">
        <f>J10</f>
        <v>0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211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3"/>
      <c r="BL50" s="213"/>
      <c r="BM50" s="50"/>
      <c r="BN50" s="4"/>
    </row>
    <row r="51" spans="1:68" ht="12" customHeight="1">
      <c r="A51" s="4"/>
      <c r="B51" s="16"/>
      <c r="C51" s="16"/>
      <c r="D51" s="16"/>
      <c r="E51" s="16"/>
      <c r="F51" s="5"/>
      <c r="G51" s="5"/>
      <c r="H51" s="5"/>
      <c r="I51" s="5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164" t="s">
        <v>15</v>
      </c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214" t="str">
        <f>IF(AR11 ="","", AR11 )</f>
        <v>0948-12-3456</v>
      </c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4"/>
    </row>
    <row r="52" spans="1:68" ht="20.25" customHeight="1">
      <c r="A52" s="4"/>
      <c r="B52" s="168"/>
      <c r="C52" s="168"/>
      <c r="D52" s="168"/>
      <c r="E52" s="168"/>
      <c r="F52" s="168"/>
      <c r="G52" s="168"/>
      <c r="H52" s="168"/>
      <c r="I52" s="5"/>
      <c r="J52" s="216">
        <f>J12</f>
        <v>0</v>
      </c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41"/>
      <c r="X52" s="41"/>
      <c r="Y52" s="41"/>
      <c r="Z52" s="41"/>
      <c r="AA52" s="41"/>
      <c r="AB52" s="41"/>
      <c r="AC52" s="41"/>
      <c r="AD52" s="41"/>
      <c r="AE52" s="41"/>
      <c r="AF52" s="19"/>
      <c r="AG52" s="20"/>
      <c r="AH52" s="20"/>
      <c r="AI52" s="217" t="s">
        <v>5</v>
      </c>
      <c r="AJ52" s="217"/>
      <c r="AK52" s="217"/>
      <c r="AL52" s="217"/>
      <c r="AM52" s="217"/>
      <c r="AN52" s="217"/>
      <c r="AO52" s="217"/>
      <c r="AP52" s="217"/>
      <c r="AQ52" s="217"/>
      <c r="AR52" s="218" t="str">
        <f>IF(AR12="","",AR12)</f>
        <v>T1234567891234</v>
      </c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9"/>
      <c r="BN52" s="4"/>
    </row>
    <row r="53" spans="1:68" ht="20.25" customHeight="1">
      <c r="A53" s="4"/>
      <c r="B53" s="17"/>
      <c r="C53" s="17"/>
      <c r="D53" s="17"/>
      <c r="E53" s="17"/>
      <c r="F53" s="17"/>
      <c r="G53" s="17"/>
      <c r="H53" s="17"/>
      <c r="I53" s="5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5"/>
      <c r="X53" s="15"/>
      <c r="Y53" s="15"/>
      <c r="Z53" s="15"/>
      <c r="AA53" s="15"/>
      <c r="AB53" s="15"/>
      <c r="AC53" s="15"/>
      <c r="AD53" s="15"/>
      <c r="AE53" s="5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72"/>
      <c r="BC53" s="22"/>
      <c r="BE53" s="22"/>
      <c r="BF53" s="22"/>
      <c r="BG53" s="22"/>
      <c r="BH53" s="22"/>
      <c r="BI53" s="22"/>
      <c r="BJ53" s="22"/>
      <c r="BK53" s="22"/>
      <c r="BL53" s="22"/>
      <c r="BM53" s="22"/>
      <c r="BN53" s="21"/>
      <c r="BO53" s="3"/>
      <c r="BP53" s="3"/>
    </row>
    <row r="54" spans="1:68" ht="30" customHeight="1">
      <c r="A54" s="4"/>
      <c r="B54" s="223" t="s">
        <v>6</v>
      </c>
      <c r="C54" s="223"/>
      <c r="D54" s="223"/>
      <c r="E54" s="223"/>
      <c r="F54" s="223"/>
      <c r="G54" s="223"/>
      <c r="H54" s="223"/>
      <c r="I54" s="224" t="str">
        <f>I14</f>
        <v>(仮称）×××××工事</v>
      </c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3"/>
      <c r="AG54" s="88" t="s">
        <v>65</v>
      </c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51"/>
      <c r="AS54" s="89" t="str">
        <f>AS14</f>
        <v>××</v>
      </c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4"/>
    </row>
    <row r="55" spans="1:68" ht="14.25" customHeight="1" thickBot="1">
      <c r="A55" s="4"/>
      <c r="B55" s="52"/>
      <c r="C55" s="52"/>
      <c r="D55" s="23"/>
      <c r="E55" s="23"/>
      <c r="F55" s="23"/>
      <c r="G55" s="23"/>
      <c r="H55" s="23"/>
      <c r="I55" s="23"/>
      <c r="J55" s="53"/>
      <c r="K55" s="53"/>
      <c r="L55" s="53"/>
      <c r="M55" s="53"/>
      <c r="N55" s="54"/>
      <c r="O55" s="54"/>
      <c r="P55" s="54"/>
      <c r="Q55" s="54"/>
      <c r="R55" s="54"/>
      <c r="S55" s="54"/>
      <c r="T55" s="54"/>
      <c r="U55" s="54"/>
      <c r="V55" s="55"/>
      <c r="W55" s="56"/>
      <c r="X55" s="56"/>
      <c r="Y55" s="56"/>
      <c r="Z55" s="56"/>
      <c r="AA55" s="56"/>
      <c r="AB55" s="56"/>
      <c r="AC55" s="56"/>
      <c r="AD55" s="56"/>
      <c r="AE55" s="56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4"/>
    </row>
    <row r="56" spans="1:68" ht="42" customHeight="1" thickTop="1" thickBot="1">
      <c r="A56" s="29"/>
      <c r="B56" s="225" t="s">
        <v>56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7"/>
      <c r="S56" s="228" t="s">
        <v>57</v>
      </c>
      <c r="T56" s="229"/>
      <c r="U56" s="229"/>
      <c r="V56" s="229"/>
      <c r="W56" s="230">
        <f>W16</f>
        <v>55000</v>
      </c>
      <c r="X56" s="230"/>
      <c r="Y56" s="230"/>
      <c r="Z56" s="230"/>
      <c r="AA56" s="230"/>
      <c r="AB56" s="230"/>
      <c r="AC56" s="230"/>
      <c r="AD56" s="230"/>
      <c r="AE56" s="231"/>
      <c r="AF56" s="57"/>
      <c r="AG56" s="232" t="s">
        <v>58</v>
      </c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4"/>
      <c r="AT56" s="220">
        <f>AT16</f>
        <v>5000</v>
      </c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2"/>
      <c r="BN56" s="29"/>
    </row>
    <row r="57" spans="1:68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4"/>
    </row>
    <row r="58" spans="1:68" ht="28.5" customHeight="1">
      <c r="A58" s="4"/>
      <c r="B58" s="109" t="s">
        <v>59</v>
      </c>
      <c r="C58" s="109"/>
      <c r="D58" s="109"/>
      <c r="E58" s="109"/>
      <c r="F58" s="109"/>
      <c r="G58" s="109"/>
      <c r="H58" s="109"/>
      <c r="I58" s="109"/>
      <c r="J58" s="109"/>
      <c r="K58" s="109" t="s">
        <v>60</v>
      </c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27" t="s">
        <v>61</v>
      </c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9"/>
      <c r="BN58" s="4"/>
    </row>
    <row r="59" spans="1:68" ht="28.5" customHeight="1">
      <c r="A59" s="4"/>
      <c r="B59" s="106"/>
      <c r="C59" s="107"/>
      <c r="D59" s="107"/>
      <c r="E59" s="107"/>
      <c r="F59" s="107"/>
      <c r="G59" s="107"/>
      <c r="H59" s="107"/>
      <c r="I59" s="107"/>
      <c r="J59" s="108"/>
      <c r="K59" s="109" t="s">
        <v>64</v>
      </c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73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5"/>
      <c r="BN59" s="4"/>
    </row>
    <row r="60" spans="1:68" ht="28.5" customHeight="1">
      <c r="A60" s="4"/>
      <c r="B60" s="106"/>
      <c r="C60" s="107"/>
      <c r="D60" s="107"/>
      <c r="E60" s="107"/>
      <c r="F60" s="107"/>
      <c r="G60" s="107"/>
      <c r="H60" s="107"/>
      <c r="I60" s="107"/>
      <c r="J60" s="108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73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5"/>
      <c r="BN60" s="4"/>
    </row>
    <row r="61" spans="1:68" ht="28.5" customHeight="1">
      <c r="A61" s="4"/>
      <c r="B61" s="106"/>
      <c r="C61" s="107"/>
      <c r="D61" s="107"/>
      <c r="E61" s="107"/>
      <c r="F61" s="107"/>
      <c r="G61" s="107"/>
      <c r="H61" s="107"/>
      <c r="I61" s="107"/>
      <c r="J61" s="108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73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5"/>
      <c r="BN61" s="4"/>
    </row>
    <row r="62" spans="1:68" ht="28.5" customHeight="1">
      <c r="A62" s="4"/>
      <c r="B62" s="106"/>
      <c r="C62" s="107"/>
      <c r="D62" s="107"/>
      <c r="E62" s="107"/>
      <c r="F62" s="107"/>
      <c r="G62" s="107"/>
      <c r="H62" s="107"/>
      <c r="I62" s="107"/>
      <c r="J62" s="108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73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5"/>
      <c r="BN62" s="4"/>
    </row>
    <row r="63" spans="1:68" ht="28.5" customHeight="1">
      <c r="A63" s="4"/>
      <c r="B63" s="106"/>
      <c r="C63" s="107"/>
      <c r="D63" s="107"/>
      <c r="E63" s="107"/>
      <c r="F63" s="107"/>
      <c r="G63" s="107"/>
      <c r="H63" s="107"/>
      <c r="I63" s="107"/>
      <c r="J63" s="108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73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5"/>
      <c r="BN63" s="4"/>
    </row>
    <row r="64" spans="1:68" ht="28.5" customHeight="1">
      <c r="A64" s="4"/>
      <c r="B64" s="106"/>
      <c r="C64" s="107"/>
      <c r="D64" s="107"/>
      <c r="E64" s="107"/>
      <c r="F64" s="107"/>
      <c r="G64" s="107"/>
      <c r="H64" s="107"/>
      <c r="I64" s="107"/>
      <c r="J64" s="108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73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5"/>
      <c r="BN64" s="4"/>
    </row>
    <row r="65" spans="1:66" ht="28.5" customHeight="1">
      <c r="A65" s="4"/>
      <c r="B65" s="106"/>
      <c r="C65" s="107"/>
      <c r="D65" s="107"/>
      <c r="E65" s="107"/>
      <c r="F65" s="107"/>
      <c r="G65" s="107"/>
      <c r="H65" s="107"/>
      <c r="I65" s="107"/>
      <c r="J65" s="108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73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5"/>
      <c r="BN65" s="4"/>
    </row>
    <row r="66" spans="1:66" ht="28.5" customHeight="1">
      <c r="A66" s="4"/>
      <c r="B66" s="130"/>
      <c r="C66" s="131"/>
      <c r="D66" s="131"/>
      <c r="E66" s="131"/>
      <c r="F66" s="131"/>
      <c r="G66" s="131"/>
      <c r="H66" s="131"/>
      <c r="I66" s="131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73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5"/>
      <c r="BN66" s="4"/>
    </row>
    <row r="67" spans="1:66" ht="28.5" customHeight="1">
      <c r="A67" s="4"/>
      <c r="B67" s="106"/>
      <c r="C67" s="107"/>
      <c r="D67" s="107"/>
      <c r="E67" s="107"/>
      <c r="F67" s="107"/>
      <c r="G67" s="107"/>
      <c r="H67" s="107"/>
      <c r="I67" s="107"/>
      <c r="J67" s="108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73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5"/>
      <c r="BN67" s="4"/>
    </row>
    <row r="68" spans="1:66" ht="3" customHeight="1" thickBot="1">
      <c r="A68" s="4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4"/>
    </row>
    <row r="69" spans="1:66" ht="28.5" customHeight="1" thickBot="1">
      <c r="A69" s="4"/>
      <c r="B69" s="110"/>
      <c r="C69" s="110"/>
      <c r="D69" s="110"/>
      <c r="E69" s="110"/>
      <c r="F69" s="110"/>
      <c r="G69" s="110"/>
      <c r="H69" s="110"/>
      <c r="I69" s="110"/>
      <c r="J69" s="110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11" t="s">
        <v>62</v>
      </c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3"/>
      <c r="AT69" s="114">
        <f>ROUND(W56*100/110,0)</f>
        <v>50000</v>
      </c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6"/>
      <c r="BN69" s="4"/>
    </row>
    <row r="70" spans="1:66" s="1" customFormat="1" ht="28.5" customHeight="1">
      <c r="A70" s="4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4"/>
    </row>
    <row r="71" spans="1:66" ht="6.75" customHeight="1" thickBot="1">
      <c r="A71" s="4"/>
      <c r="B71" s="9"/>
      <c r="C71" s="9"/>
      <c r="D71" s="9"/>
      <c r="E71" s="9"/>
      <c r="F71" s="9"/>
      <c r="G71" s="9"/>
      <c r="H71" s="9"/>
      <c r="I71" s="9"/>
      <c r="J71" s="9"/>
      <c r="K71" s="4"/>
      <c r="L71" s="4"/>
      <c r="M71" s="4"/>
      <c r="N71" s="4"/>
      <c r="O71" s="4"/>
      <c r="P71" s="4"/>
      <c r="Q71" s="4"/>
      <c r="R71" s="4"/>
      <c r="S71" s="4"/>
      <c r="T71" s="4"/>
      <c r="U71" s="9"/>
      <c r="V71" s="9"/>
      <c r="W71" s="9"/>
      <c r="X71" s="9"/>
      <c r="Y71" s="9"/>
      <c r="Z71" s="9"/>
      <c r="AA71" s="9"/>
      <c r="AB71" s="9"/>
      <c r="AC71" s="9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38.1" customHeight="1">
      <c r="A72" s="4"/>
      <c r="B72" s="101" t="s">
        <v>66</v>
      </c>
      <c r="C72" s="102"/>
      <c r="D72" s="102"/>
      <c r="E72" s="102"/>
      <c r="F72" s="102"/>
      <c r="G72" s="102"/>
      <c r="H72" s="102"/>
      <c r="I72" s="102"/>
      <c r="J72" s="102"/>
      <c r="K72" s="103"/>
      <c r="L72" s="117" t="str">
        <f>L33</f>
        <v>×××銀行</v>
      </c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8"/>
      <c r="AH72" s="119" t="s">
        <v>8</v>
      </c>
      <c r="AI72" s="102"/>
      <c r="AJ72" s="102"/>
      <c r="AK72" s="102"/>
      <c r="AL72" s="102"/>
      <c r="AM72" s="102"/>
      <c r="AN72" s="102"/>
      <c r="AO72" s="102"/>
      <c r="AP72" s="120" t="s">
        <v>17</v>
      </c>
      <c r="AQ72" s="121"/>
      <c r="AR72" s="121"/>
      <c r="AS72" s="121"/>
      <c r="AT72" s="121"/>
      <c r="AU72" s="122"/>
      <c r="AV72" s="123" t="str">
        <f>AV33</f>
        <v>普通</v>
      </c>
      <c r="AW72" s="117"/>
      <c r="AX72" s="117"/>
      <c r="AY72" s="117"/>
      <c r="AZ72" s="117"/>
      <c r="BA72" s="117"/>
      <c r="BB72" s="117"/>
      <c r="BC72" s="117"/>
      <c r="BD72" s="117"/>
      <c r="BE72" s="124"/>
      <c r="BF72" s="29"/>
      <c r="BG72" s="29"/>
      <c r="BH72" s="29"/>
      <c r="BI72" s="29"/>
      <c r="BJ72" s="29"/>
      <c r="BK72" s="29"/>
      <c r="BL72" s="29"/>
      <c r="BM72" s="29"/>
      <c r="BN72" s="29"/>
    </row>
    <row r="73" spans="1:66" ht="38.1" customHeight="1" thickBot="1">
      <c r="A73" s="4"/>
      <c r="B73" s="95" t="s">
        <v>7</v>
      </c>
      <c r="C73" s="96"/>
      <c r="D73" s="96"/>
      <c r="E73" s="96"/>
      <c r="F73" s="96"/>
      <c r="G73" s="96"/>
      <c r="H73" s="96"/>
      <c r="I73" s="96"/>
      <c r="J73" s="96"/>
      <c r="K73" s="97"/>
      <c r="L73" s="98" t="str">
        <f>L34</f>
        <v>××支店</v>
      </c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100"/>
      <c r="AH73" s="104" t="s">
        <v>68</v>
      </c>
      <c r="AI73" s="105"/>
      <c r="AJ73" s="105"/>
      <c r="AK73" s="105"/>
      <c r="AL73" s="105"/>
      <c r="AM73" s="105"/>
      <c r="AN73" s="105"/>
      <c r="AO73" s="105"/>
      <c r="AP73" s="105"/>
      <c r="AQ73" s="105"/>
      <c r="AR73" s="93">
        <f>AR34</f>
        <v>0</v>
      </c>
      <c r="AS73" s="94"/>
      <c r="AT73" s="90">
        <f>AT34</f>
        <v>1</v>
      </c>
      <c r="AU73" s="91"/>
      <c r="AV73" s="90">
        <f>AV34</f>
        <v>2</v>
      </c>
      <c r="AW73" s="91"/>
      <c r="AX73" s="90">
        <f>AX34</f>
        <v>3</v>
      </c>
      <c r="AY73" s="91"/>
      <c r="AZ73" s="90">
        <f>AZ34</f>
        <v>4</v>
      </c>
      <c r="BA73" s="91"/>
      <c r="BB73" s="90">
        <f>BB34</f>
        <v>5</v>
      </c>
      <c r="BC73" s="91"/>
      <c r="BD73" s="90">
        <f>BD34</f>
        <v>6</v>
      </c>
      <c r="BE73" s="92"/>
      <c r="BF73" s="29"/>
      <c r="BG73" s="29"/>
      <c r="BH73" s="29"/>
      <c r="BI73" s="29"/>
      <c r="BJ73" s="29"/>
      <c r="BK73" s="29"/>
      <c r="BL73" s="29"/>
      <c r="BM73" s="29"/>
      <c r="BN73" s="29"/>
    </row>
    <row r="74" spans="1:66" ht="16.5" customHeight="1">
      <c r="A74" s="4"/>
      <c r="B74" s="95" t="s">
        <v>18</v>
      </c>
      <c r="C74" s="96"/>
      <c r="D74" s="96"/>
      <c r="E74" s="96"/>
      <c r="F74" s="96"/>
      <c r="G74" s="96"/>
      <c r="H74" s="96"/>
      <c r="I74" s="96"/>
      <c r="J74" s="96"/>
      <c r="K74" s="96"/>
      <c r="L74" s="237" t="str">
        <f>L35</f>
        <v>カブシキガイシャ××</v>
      </c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9"/>
      <c r="AH74" s="35"/>
      <c r="AI74" s="36"/>
      <c r="AJ74" s="36"/>
      <c r="AK74" s="36"/>
      <c r="AL74" s="36"/>
      <c r="AM74" s="36"/>
      <c r="AN74" s="36"/>
      <c r="AO74" s="36"/>
      <c r="AP74" s="36"/>
      <c r="AQ74" s="36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29"/>
      <c r="BG74" s="29"/>
      <c r="BH74" s="29"/>
      <c r="BI74" s="29"/>
      <c r="BJ74" s="29"/>
      <c r="BK74" s="29"/>
      <c r="BL74" s="29"/>
      <c r="BM74" s="29"/>
      <c r="BN74" s="29"/>
    </row>
    <row r="75" spans="1:66" ht="37.5" customHeight="1" thickBot="1">
      <c r="A75" s="4"/>
      <c r="B75" s="197" t="s">
        <v>9</v>
      </c>
      <c r="C75" s="198"/>
      <c r="D75" s="198"/>
      <c r="E75" s="198"/>
      <c r="F75" s="198"/>
      <c r="G75" s="198"/>
      <c r="H75" s="198"/>
      <c r="I75" s="198"/>
      <c r="J75" s="198"/>
      <c r="K75" s="198"/>
      <c r="L75" s="240" t="str">
        <f>L36</f>
        <v>株式会社××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2"/>
      <c r="AH75" s="42"/>
      <c r="AI75" s="71"/>
      <c r="AJ75" s="76" t="s">
        <v>19</v>
      </c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8"/>
      <c r="BN75" s="29"/>
    </row>
    <row r="76" spans="1:66" ht="3" customHeight="1">
      <c r="A76" s="4"/>
      <c r="B76" s="34"/>
      <c r="C76" s="34"/>
      <c r="D76" s="34"/>
      <c r="E76" s="34"/>
      <c r="F76" s="34"/>
      <c r="G76" s="34"/>
      <c r="H76" s="34"/>
      <c r="I76" s="34"/>
      <c r="J76" s="34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34"/>
      <c r="V76" s="34"/>
      <c r="W76" s="34"/>
      <c r="X76" s="34"/>
      <c r="Y76" s="34"/>
      <c r="Z76" s="34"/>
      <c r="AA76" s="34"/>
      <c r="AB76" s="34"/>
      <c r="AC76" s="34"/>
      <c r="AD76" s="29"/>
      <c r="AE76" s="29"/>
      <c r="AF76" s="29"/>
      <c r="AG76" s="29"/>
      <c r="AH76" s="29"/>
      <c r="AI76" s="38"/>
      <c r="AJ76" s="79">
        <f>AJ37</f>
        <v>0</v>
      </c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1"/>
      <c r="BN76" s="4"/>
    </row>
    <row r="77" spans="1:66" s="1" customFormat="1" ht="28.5" customHeight="1">
      <c r="A77" s="4"/>
      <c r="B77" s="82" t="s">
        <v>10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4"/>
      <c r="AD77" s="59"/>
      <c r="AE77" s="58" t="s">
        <v>13</v>
      </c>
      <c r="AF77" s="85"/>
      <c r="AG77" s="86"/>
      <c r="AH77" s="29"/>
      <c r="AI77" s="71"/>
      <c r="AJ77" s="79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1"/>
      <c r="BN77" s="4"/>
    </row>
    <row r="78" spans="1:66" ht="57" customHeight="1">
      <c r="A78" s="4"/>
      <c r="B78" s="235" t="s">
        <v>11</v>
      </c>
      <c r="C78" s="236"/>
      <c r="D78" s="235" t="s">
        <v>20</v>
      </c>
      <c r="E78" s="236"/>
      <c r="F78" s="235" t="s">
        <v>22</v>
      </c>
      <c r="G78" s="236"/>
      <c r="H78" s="235"/>
      <c r="I78" s="236"/>
      <c r="J78" s="235"/>
      <c r="K78" s="236"/>
      <c r="L78" s="235"/>
      <c r="M78" s="236"/>
      <c r="N78" s="235" t="s">
        <v>21</v>
      </c>
      <c r="O78" s="236"/>
      <c r="P78" s="235" t="s">
        <v>12</v>
      </c>
      <c r="Q78" s="236"/>
      <c r="R78" s="235" t="s">
        <v>23</v>
      </c>
      <c r="S78" s="236"/>
      <c r="T78" s="235" t="s">
        <v>24</v>
      </c>
      <c r="U78" s="236"/>
      <c r="V78" s="235" t="s">
        <v>25</v>
      </c>
      <c r="W78" s="236"/>
      <c r="X78" s="235" t="s">
        <v>26</v>
      </c>
      <c r="Y78" s="236"/>
      <c r="Z78" s="235" t="s">
        <v>27</v>
      </c>
      <c r="AA78" s="236"/>
      <c r="AB78" s="235" t="s">
        <v>28</v>
      </c>
      <c r="AC78" s="236"/>
      <c r="AD78" s="59"/>
      <c r="AE78" s="243"/>
      <c r="AF78" s="244"/>
      <c r="AG78" s="245"/>
      <c r="AH78" s="60"/>
      <c r="AI78" s="71"/>
      <c r="AJ78" s="79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1"/>
      <c r="BN78" s="4"/>
    </row>
    <row r="79" spans="1:66" ht="57" customHeight="1">
      <c r="A79" s="4"/>
      <c r="B79" s="235" t="s">
        <v>29</v>
      </c>
      <c r="C79" s="236"/>
      <c r="D79" s="235" t="s">
        <v>30</v>
      </c>
      <c r="E79" s="236"/>
      <c r="F79" s="235" t="s">
        <v>31</v>
      </c>
      <c r="G79" s="236"/>
      <c r="H79" s="235" t="s">
        <v>32</v>
      </c>
      <c r="I79" s="236"/>
      <c r="J79" s="235" t="s">
        <v>33</v>
      </c>
      <c r="K79" s="236"/>
      <c r="L79" s="235" t="s">
        <v>34</v>
      </c>
      <c r="M79" s="236"/>
      <c r="N79" s="235" t="s">
        <v>35</v>
      </c>
      <c r="O79" s="236"/>
      <c r="P79" s="235" t="s">
        <v>36</v>
      </c>
      <c r="Q79" s="236"/>
      <c r="R79" s="235" t="s">
        <v>37</v>
      </c>
      <c r="S79" s="236"/>
      <c r="T79" s="235" t="s">
        <v>38</v>
      </c>
      <c r="U79" s="236"/>
      <c r="V79" s="235" t="s">
        <v>39</v>
      </c>
      <c r="W79" s="236"/>
      <c r="X79" s="235" t="s">
        <v>40</v>
      </c>
      <c r="Y79" s="236"/>
      <c r="Z79" s="235" t="s">
        <v>41</v>
      </c>
      <c r="AA79" s="236"/>
      <c r="AB79" s="235" t="s">
        <v>42</v>
      </c>
      <c r="AC79" s="236"/>
      <c r="AD79" s="59"/>
      <c r="AE79" s="246"/>
      <c r="AF79" s="148"/>
      <c r="AG79" s="247"/>
      <c r="AH79" s="126"/>
      <c r="AI79" s="126"/>
      <c r="AJ79" s="126"/>
      <c r="AK79" s="126"/>
      <c r="AL79" s="126"/>
      <c r="AM79" s="126"/>
      <c r="AN79" s="126"/>
      <c r="AO79" s="126"/>
      <c r="AP79" s="29"/>
      <c r="AQ79" s="29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126"/>
      <c r="BG79" s="126"/>
      <c r="BH79" s="126"/>
      <c r="BI79" s="126"/>
      <c r="BJ79" s="126"/>
      <c r="BK79" s="126"/>
      <c r="BL79" s="126"/>
      <c r="BM79" s="126"/>
      <c r="BN79" s="4"/>
    </row>
    <row r="80" spans="1:66" ht="57" customHeight="1">
      <c r="A80" s="4"/>
      <c r="B80" s="235" t="s">
        <v>43</v>
      </c>
      <c r="C80" s="236"/>
      <c r="D80" s="235" t="s">
        <v>44</v>
      </c>
      <c r="E80" s="236"/>
      <c r="F80" s="235" t="s">
        <v>45</v>
      </c>
      <c r="G80" s="236"/>
      <c r="H80" s="235" t="s">
        <v>46</v>
      </c>
      <c r="I80" s="236"/>
      <c r="J80" s="235" t="s">
        <v>47</v>
      </c>
      <c r="K80" s="236"/>
      <c r="L80" s="235" t="s">
        <v>48</v>
      </c>
      <c r="M80" s="236"/>
      <c r="N80" s="235" t="s">
        <v>49</v>
      </c>
      <c r="O80" s="236"/>
      <c r="P80" s="235" t="s">
        <v>50</v>
      </c>
      <c r="Q80" s="236"/>
      <c r="R80" s="235" t="s">
        <v>51</v>
      </c>
      <c r="S80" s="236"/>
      <c r="T80" s="235" t="s">
        <v>52</v>
      </c>
      <c r="U80" s="236"/>
      <c r="V80" s="235" t="s">
        <v>54</v>
      </c>
      <c r="W80" s="236"/>
      <c r="X80" s="235" t="s">
        <v>55</v>
      </c>
      <c r="Y80" s="236"/>
      <c r="Z80" s="235"/>
      <c r="AA80" s="236"/>
      <c r="AB80" s="235"/>
      <c r="AC80" s="236"/>
      <c r="AD80" s="59"/>
      <c r="AE80" s="248"/>
      <c r="AF80" s="249"/>
      <c r="AG80" s="250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4"/>
    </row>
    <row r="81" spans="1:68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189"/>
      <c r="W81" s="189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8" s="1" customFormat="1" ht="28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5"/>
      <c r="Q82" s="5"/>
      <c r="R82" s="6"/>
      <c r="S82" s="159"/>
      <c r="T82" s="159"/>
      <c r="U82" s="6"/>
      <c r="V82" s="7"/>
      <c r="W82" s="6"/>
      <c r="X82" s="4"/>
      <c r="Y82" s="4"/>
      <c r="Z82" s="4"/>
      <c r="AA82" s="4"/>
      <c r="AB82" s="4"/>
      <c r="AC82" s="4"/>
      <c r="AD82" s="4"/>
      <c r="AE82" s="39" t="s">
        <v>71</v>
      </c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256">
        <f>AV41</f>
        <v>6</v>
      </c>
      <c r="AW82" s="256"/>
      <c r="AX82" s="256"/>
      <c r="AY82" s="256"/>
      <c r="AZ82" s="256"/>
      <c r="BA82" s="256"/>
      <c r="BB82" s="200" t="s">
        <v>0</v>
      </c>
      <c r="BC82" s="200"/>
      <c r="BD82" s="200">
        <f>BD41</f>
        <v>12</v>
      </c>
      <c r="BE82" s="200"/>
      <c r="BF82" s="200"/>
      <c r="BG82" s="200" t="s">
        <v>1</v>
      </c>
      <c r="BH82" s="200"/>
      <c r="BI82" s="200">
        <f>BI41</f>
        <v>31</v>
      </c>
      <c r="BJ82" s="200"/>
      <c r="BK82" s="200"/>
      <c r="BL82" s="200" t="s">
        <v>2</v>
      </c>
      <c r="BM82" s="200"/>
      <c r="BN82" s="4"/>
    </row>
    <row r="83" spans="1:68" s="1" customFormat="1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5"/>
      <c r="Q83" s="5"/>
      <c r="R83" s="6"/>
      <c r="S83" s="7"/>
      <c r="T83" s="7"/>
      <c r="U83" s="6"/>
      <c r="V83" s="7"/>
      <c r="W83" s="6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7"/>
      <c r="AY83" s="7"/>
      <c r="AZ83" s="7"/>
      <c r="BA83" s="7"/>
      <c r="BB83" s="10"/>
      <c r="BC83" s="10"/>
      <c r="BD83" s="7"/>
      <c r="BE83" s="7"/>
      <c r="BF83" s="7"/>
      <c r="BG83" s="10"/>
      <c r="BH83" s="10"/>
      <c r="BI83" s="7"/>
      <c r="BJ83" s="7"/>
      <c r="BK83" s="7"/>
      <c r="BL83" s="10"/>
      <c r="BM83" s="10"/>
      <c r="BN83" s="4"/>
    </row>
    <row r="84" spans="1:68" ht="28.5" customHeight="1">
      <c r="A84" s="4"/>
      <c r="B84" s="149" t="s">
        <v>72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1"/>
    </row>
    <row r="85" spans="1:68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8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8" ht="24" customHeight="1">
      <c r="A87" s="4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252" t="s">
        <v>16</v>
      </c>
      <c r="AG87" s="253"/>
      <c r="AH87" s="253"/>
      <c r="AI87" s="253"/>
      <c r="AJ87" s="254" t="str">
        <f>IF(AJ46 ="","", AJ46 )</f>
        <v>820-0067</v>
      </c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5"/>
      <c r="BN87" s="4"/>
    </row>
    <row r="88" spans="1:68" ht="24" customHeight="1">
      <c r="A88" s="4"/>
      <c r="B88" s="205" t="str">
        <f>B47</f>
        <v>　株式会社宮﨑建設　御中</v>
      </c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6"/>
      <c r="AF88" s="207" t="str">
        <f>IF( AF47="","", AF47 )</f>
        <v>福岡県飯塚市川津1234</v>
      </c>
      <c r="AG88" s="208"/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8"/>
      <c r="BG88" s="208"/>
      <c r="BH88" s="208"/>
      <c r="BI88" s="208"/>
      <c r="BJ88" s="208"/>
      <c r="BK88" s="208"/>
      <c r="BL88" s="208"/>
      <c r="BM88" s="209"/>
      <c r="BN88" s="4"/>
    </row>
    <row r="89" spans="1:68" ht="24" customHeight="1">
      <c r="A89" s="4"/>
      <c r="B89" s="13" t="s">
        <v>14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211" t="str">
        <f>IF(AF48 ="","",AF48  )</f>
        <v/>
      </c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  <c r="BI89" s="212"/>
      <c r="BJ89" s="212"/>
      <c r="BK89" s="212"/>
      <c r="BL89" s="212"/>
      <c r="BM89" s="257"/>
      <c r="BN89" s="4"/>
    </row>
    <row r="90" spans="1:68" ht="15.75" customHeight="1">
      <c r="A90" s="4"/>
      <c r="B90" s="13"/>
      <c r="C90" s="13"/>
      <c r="D90" s="13"/>
      <c r="E90" s="13"/>
      <c r="F90" s="13"/>
      <c r="G90" s="13"/>
      <c r="H90" s="13"/>
      <c r="I90" s="13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211" t="str">
        <f>IF(AF49 ="","", AF49 )</f>
        <v>株式会社×××</v>
      </c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199" t="s">
        <v>4</v>
      </c>
      <c r="BL90" s="199"/>
      <c r="BM90" s="61"/>
      <c r="BN90" s="4"/>
    </row>
    <row r="91" spans="1:68" ht="8.25" customHeight="1">
      <c r="A91" s="4"/>
      <c r="B91" s="4"/>
      <c r="C91" s="4"/>
      <c r="D91" s="5"/>
      <c r="E91" s="5"/>
      <c r="F91" s="5"/>
      <c r="G91" s="5"/>
      <c r="H91" s="5"/>
      <c r="I91" s="5"/>
      <c r="J91" s="41">
        <f>J46</f>
        <v>0</v>
      </c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211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199"/>
      <c r="BL91" s="199"/>
      <c r="BM91" s="61"/>
      <c r="BN91" s="4"/>
    </row>
    <row r="92" spans="1:68" ht="12" customHeight="1">
      <c r="A92" s="4"/>
      <c r="B92" s="16"/>
      <c r="C92" s="16"/>
      <c r="D92" s="16"/>
      <c r="E92" s="16"/>
      <c r="F92" s="5"/>
      <c r="G92" s="5"/>
      <c r="H92" s="5"/>
      <c r="I92" s="5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258" t="s">
        <v>15</v>
      </c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14" t="str">
        <f>IF(AR51 ="","", AR51)</f>
        <v>0948-12-3456</v>
      </c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4"/>
    </row>
    <row r="93" spans="1:68" ht="20.25" customHeight="1">
      <c r="A93" s="4"/>
      <c r="B93" s="168"/>
      <c r="C93" s="168"/>
      <c r="D93" s="168"/>
      <c r="E93" s="168"/>
      <c r="F93" s="168"/>
      <c r="G93" s="168"/>
      <c r="H93" s="168"/>
      <c r="I93" s="5"/>
      <c r="J93" s="216">
        <f>J52</f>
        <v>0</v>
      </c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41"/>
      <c r="X93" s="41"/>
      <c r="Y93" s="41"/>
      <c r="Z93" s="41"/>
      <c r="AA93" s="41"/>
      <c r="AB93" s="41"/>
      <c r="AC93" s="41"/>
      <c r="AD93" s="41"/>
      <c r="AE93" s="41"/>
      <c r="AF93" s="62"/>
      <c r="AG93" s="63"/>
      <c r="AH93" s="63"/>
      <c r="AI93" s="260" t="s">
        <v>5</v>
      </c>
      <c r="AJ93" s="260"/>
      <c r="AK93" s="260"/>
      <c r="AL93" s="260"/>
      <c r="AM93" s="260"/>
      <c r="AN93" s="260"/>
      <c r="AO93" s="260"/>
      <c r="AP93" s="260"/>
      <c r="AQ93" s="260"/>
      <c r="AR93" s="261" t="str">
        <f>IF(AR52="","",AR52)</f>
        <v>T1234567891234</v>
      </c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2"/>
      <c r="BN93" s="4"/>
    </row>
    <row r="94" spans="1:68" ht="20.25" customHeight="1">
      <c r="A94" s="4"/>
      <c r="B94" s="17"/>
      <c r="C94" s="17"/>
      <c r="D94" s="17"/>
      <c r="E94" s="17"/>
      <c r="F94" s="17"/>
      <c r="G94" s="17"/>
      <c r="H94" s="17"/>
      <c r="I94" s="5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5"/>
      <c r="X94" s="15"/>
      <c r="Y94" s="15"/>
      <c r="Z94" s="15"/>
      <c r="AA94" s="15"/>
      <c r="AB94" s="15"/>
      <c r="AC94" s="15"/>
      <c r="AD94" s="15"/>
      <c r="AE94" s="5"/>
      <c r="AF94" s="64"/>
      <c r="AG94" s="64"/>
      <c r="AH94" s="64"/>
      <c r="AI94" s="34"/>
      <c r="AJ94" s="34"/>
      <c r="AK94" s="34"/>
      <c r="AL94" s="34"/>
      <c r="AM94" s="34"/>
      <c r="AN94" s="34"/>
      <c r="AO94" s="34"/>
      <c r="AP94" s="34"/>
      <c r="AQ94" s="34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72"/>
      <c r="BD94" s="72"/>
      <c r="BE94" s="22"/>
      <c r="BF94" s="72"/>
      <c r="BG94" s="22"/>
      <c r="BH94" s="22"/>
      <c r="BI94" s="22"/>
      <c r="BJ94" s="22"/>
      <c r="BK94" s="22"/>
      <c r="BL94" s="22"/>
      <c r="BM94" s="22"/>
      <c r="BN94" s="21"/>
      <c r="BO94" s="3"/>
      <c r="BP94" s="3"/>
    </row>
    <row r="95" spans="1:68" ht="30" customHeight="1">
      <c r="A95" s="4"/>
      <c r="B95" s="223" t="s">
        <v>6</v>
      </c>
      <c r="C95" s="223"/>
      <c r="D95" s="223"/>
      <c r="E95" s="223"/>
      <c r="F95" s="223"/>
      <c r="G95" s="223"/>
      <c r="H95" s="223"/>
      <c r="I95" s="224" t="str">
        <f>I54</f>
        <v>(仮称）×××××工事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3"/>
      <c r="AG95" s="88" t="s">
        <v>65</v>
      </c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51"/>
      <c r="AS95" s="89" t="str">
        <f>AS14</f>
        <v>××</v>
      </c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4"/>
    </row>
    <row r="96" spans="1:68" ht="14.25" customHeight="1" thickBot="1">
      <c r="A96" s="4"/>
      <c r="B96" s="52"/>
      <c r="C96" s="52"/>
      <c r="D96" s="23"/>
      <c r="E96" s="23"/>
      <c r="F96" s="23"/>
      <c r="G96" s="23"/>
      <c r="H96" s="23"/>
      <c r="I96" s="23"/>
      <c r="J96" s="53"/>
      <c r="K96" s="53"/>
      <c r="L96" s="53"/>
      <c r="M96" s="53"/>
      <c r="N96" s="54"/>
      <c r="O96" s="54"/>
      <c r="P96" s="54"/>
      <c r="Q96" s="54"/>
      <c r="R96" s="54"/>
      <c r="S96" s="54"/>
      <c r="T96" s="54"/>
      <c r="U96" s="54"/>
      <c r="V96" s="55"/>
      <c r="W96" s="56"/>
      <c r="X96" s="56"/>
      <c r="Y96" s="56"/>
      <c r="Z96" s="56"/>
      <c r="AA96" s="56"/>
      <c r="AB96" s="56"/>
      <c r="AC96" s="56"/>
      <c r="AD96" s="56"/>
      <c r="AE96" s="56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42" customHeight="1" thickTop="1" thickBot="1">
      <c r="A97" s="29"/>
      <c r="B97" s="225" t="s">
        <v>56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7"/>
      <c r="S97" s="228" t="s">
        <v>57</v>
      </c>
      <c r="T97" s="229"/>
      <c r="U97" s="229"/>
      <c r="V97" s="229"/>
      <c r="W97" s="230">
        <f>W16</f>
        <v>55000</v>
      </c>
      <c r="X97" s="230"/>
      <c r="Y97" s="230"/>
      <c r="Z97" s="230"/>
      <c r="AA97" s="230"/>
      <c r="AB97" s="230"/>
      <c r="AC97" s="230"/>
      <c r="AD97" s="230"/>
      <c r="AE97" s="231"/>
      <c r="AF97" s="30"/>
      <c r="AG97" s="186" t="s">
        <v>58</v>
      </c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8"/>
      <c r="AT97" s="173">
        <f>W97-AT110</f>
        <v>5000</v>
      </c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5"/>
      <c r="BN97" s="29"/>
    </row>
    <row r="98" spans="1:6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4"/>
    </row>
    <row r="99" spans="1:66" ht="28.5" customHeight="1">
      <c r="A99" s="4"/>
      <c r="B99" s="109" t="s">
        <v>59</v>
      </c>
      <c r="C99" s="109"/>
      <c r="D99" s="109"/>
      <c r="E99" s="109"/>
      <c r="F99" s="109"/>
      <c r="G99" s="109"/>
      <c r="H99" s="109"/>
      <c r="I99" s="109"/>
      <c r="J99" s="109"/>
      <c r="K99" s="109" t="s">
        <v>60</v>
      </c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27" t="s">
        <v>61</v>
      </c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9"/>
      <c r="BN99" s="4"/>
    </row>
    <row r="100" spans="1:66" ht="28.5" customHeight="1">
      <c r="A100" s="4"/>
      <c r="B100" s="106"/>
      <c r="C100" s="107"/>
      <c r="D100" s="107"/>
      <c r="E100" s="107"/>
      <c r="F100" s="107"/>
      <c r="G100" s="107"/>
      <c r="H100" s="107"/>
      <c r="I100" s="107"/>
      <c r="J100" s="108"/>
      <c r="K100" s="109" t="s">
        <v>64</v>
      </c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73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5"/>
      <c r="BN100" s="4"/>
    </row>
    <row r="101" spans="1:66" ht="28.5" customHeight="1">
      <c r="A101" s="4"/>
      <c r="B101" s="106"/>
      <c r="C101" s="107"/>
      <c r="D101" s="107"/>
      <c r="E101" s="107"/>
      <c r="F101" s="107"/>
      <c r="G101" s="107"/>
      <c r="H101" s="107"/>
      <c r="I101" s="107"/>
      <c r="J101" s="108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73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5"/>
      <c r="BN101" s="4"/>
    </row>
    <row r="102" spans="1:66" ht="28.5" customHeight="1">
      <c r="A102" s="4"/>
      <c r="B102" s="106"/>
      <c r="C102" s="107"/>
      <c r="D102" s="107"/>
      <c r="E102" s="107"/>
      <c r="F102" s="107"/>
      <c r="G102" s="107"/>
      <c r="H102" s="107"/>
      <c r="I102" s="107"/>
      <c r="J102" s="108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73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5"/>
      <c r="BN102" s="4"/>
    </row>
    <row r="103" spans="1:66" ht="28.5" customHeight="1">
      <c r="A103" s="4"/>
      <c r="B103" s="106"/>
      <c r="C103" s="107"/>
      <c r="D103" s="107"/>
      <c r="E103" s="107"/>
      <c r="F103" s="107"/>
      <c r="G103" s="107"/>
      <c r="H103" s="107"/>
      <c r="I103" s="107"/>
      <c r="J103" s="108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73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5"/>
      <c r="BN103" s="4"/>
    </row>
    <row r="104" spans="1:66" ht="28.5" customHeight="1">
      <c r="A104" s="4"/>
      <c r="B104" s="106"/>
      <c r="C104" s="107"/>
      <c r="D104" s="107"/>
      <c r="E104" s="107"/>
      <c r="F104" s="107"/>
      <c r="G104" s="107"/>
      <c r="H104" s="107"/>
      <c r="I104" s="107"/>
      <c r="J104" s="108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73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5"/>
      <c r="BN104" s="4"/>
    </row>
    <row r="105" spans="1:66" ht="28.5" customHeight="1">
      <c r="A105" s="4"/>
      <c r="B105" s="106"/>
      <c r="C105" s="107"/>
      <c r="D105" s="107"/>
      <c r="E105" s="107"/>
      <c r="F105" s="107"/>
      <c r="G105" s="107"/>
      <c r="H105" s="107"/>
      <c r="I105" s="107"/>
      <c r="J105" s="108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73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5"/>
      <c r="BN105" s="4"/>
    </row>
    <row r="106" spans="1:66" ht="28.5" customHeight="1">
      <c r="A106" s="4"/>
      <c r="B106" s="106"/>
      <c r="C106" s="107"/>
      <c r="D106" s="107"/>
      <c r="E106" s="107"/>
      <c r="F106" s="107"/>
      <c r="G106" s="107"/>
      <c r="H106" s="107"/>
      <c r="I106" s="107"/>
      <c r="J106" s="108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73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5"/>
      <c r="BN106" s="4"/>
    </row>
    <row r="107" spans="1:66" ht="28.5" customHeight="1">
      <c r="A107" s="4"/>
      <c r="B107" s="130"/>
      <c r="C107" s="131"/>
      <c r="D107" s="131"/>
      <c r="E107" s="131"/>
      <c r="F107" s="131"/>
      <c r="G107" s="131"/>
      <c r="H107" s="131"/>
      <c r="I107" s="131"/>
      <c r="J107" s="132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73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5"/>
      <c r="BN107" s="4"/>
    </row>
    <row r="108" spans="1:66" ht="28.5" customHeight="1">
      <c r="A108" s="4"/>
      <c r="B108" s="106"/>
      <c r="C108" s="107"/>
      <c r="D108" s="107"/>
      <c r="E108" s="107"/>
      <c r="F108" s="107"/>
      <c r="G108" s="107"/>
      <c r="H108" s="107"/>
      <c r="I108" s="107"/>
      <c r="J108" s="108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73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5"/>
      <c r="BN108" s="4"/>
    </row>
    <row r="109" spans="1:66" ht="3" customHeight="1" thickBot="1">
      <c r="A109" s="4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4"/>
    </row>
    <row r="110" spans="1:66" ht="28.5" customHeight="1" thickBot="1">
      <c r="A110" s="4"/>
      <c r="B110" s="110"/>
      <c r="C110" s="110"/>
      <c r="D110" s="110"/>
      <c r="E110" s="110"/>
      <c r="F110" s="110"/>
      <c r="G110" s="110"/>
      <c r="H110" s="110"/>
      <c r="I110" s="110"/>
      <c r="J110" s="110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111" t="s">
        <v>62</v>
      </c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3"/>
      <c r="AT110" s="114">
        <f>ROUND(W97*100/110,0)</f>
        <v>50000</v>
      </c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6"/>
      <c r="BN110" s="4"/>
    </row>
    <row r="111" spans="1:66" s="1" customFormat="1" ht="28.5" customHeight="1">
      <c r="A111" s="4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4"/>
    </row>
    <row r="112" spans="1:66" ht="6.75" customHeight="1" thickBot="1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9"/>
      <c r="V112" s="9"/>
      <c r="W112" s="9"/>
      <c r="X112" s="9"/>
      <c r="Y112" s="9"/>
      <c r="Z112" s="9"/>
      <c r="AA112" s="9"/>
      <c r="AB112" s="9"/>
      <c r="AC112" s="9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38.1" customHeight="1">
      <c r="A113" s="4"/>
      <c r="B113" s="101" t="s">
        <v>66</v>
      </c>
      <c r="C113" s="102"/>
      <c r="D113" s="102"/>
      <c r="E113" s="102"/>
      <c r="F113" s="102"/>
      <c r="G113" s="102"/>
      <c r="H113" s="102"/>
      <c r="I113" s="102"/>
      <c r="J113" s="102"/>
      <c r="K113" s="103"/>
      <c r="L113" s="117" t="str">
        <f>L72</f>
        <v>×××銀行</v>
      </c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8"/>
      <c r="AH113" s="119" t="s">
        <v>8</v>
      </c>
      <c r="AI113" s="102"/>
      <c r="AJ113" s="102"/>
      <c r="AK113" s="102"/>
      <c r="AL113" s="102"/>
      <c r="AM113" s="102"/>
      <c r="AN113" s="102"/>
      <c r="AO113" s="102"/>
      <c r="AP113" s="120" t="s">
        <v>17</v>
      </c>
      <c r="AQ113" s="121"/>
      <c r="AR113" s="121"/>
      <c r="AS113" s="121"/>
      <c r="AT113" s="121"/>
      <c r="AU113" s="122"/>
      <c r="AV113" s="123" t="str">
        <f>AV72</f>
        <v>普通</v>
      </c>
      <c r="AW113" s="117"/>
      <c r="AX113" s="117"/>
      <c r="AY113" s="117"/>
      <c r="AZ113" s="117"/>
      <c r="BA113" s="117"/>
      <c r="BB113" s="117"/>
      <c r="BC113" s="117"/>
      <c r="BD113" s="117"/>
      <c r="BE113" s="124"/>
      <c r="BF113" s="29"/>
      <c r="BG113" s="29"/>
      <c r="BH113" s="29"/>
      <c r="BI113" s="29"/>
      <c r="BJ113" s="29"/>
      <c r="BK113" s="29"/>
      <c r="BL113" s="29"/>
      <c r="BM113" s="29"/>
      <c r="BN113" s="29"/>
    </row>
    <row r="114" spans="1:66" ht="38.1" customHeight="1" thickBot="1">
      <c r="A114" s="4"/>
      <c r="B114" s="95" t="s">
        <v>7</v>
      </c>
      <c r="C114" s="96"/>
      <c r="D114" s="96"/>
      <c r="E114" s="96"/>
      <c r="F114" s="96"/>
      <c r="G114" s="96"/>
      <c r="H114" s="96"/>
      <c r="I114" s="96"/>
      <c r="J114" s="96"/>
      <c r="K114" s="97"/>
      <c r="L114" s="98" t="str">
        <f>L73</f>
        <v>××支店</v>
      </c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100"/>
      <c r="AH114" s="104" t="s">
        <v>68</v>
      </c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93">
        <f>AR34</f>
        <v>0</v>
      </c>
      <c r="AS114" s="94"/>
      <c r="AT114" s="90">
        <f>AT34</f>
        <v>1</v>
      </c>
      <c r="AU114" s="91"/>
      <c r="AV114" s="90">
        <f>AV34</f>
        <v>2</v>
      </c>
      <c r="AW114" s="91"/>
      <c r="AX114" s="90">
        <f>AX34</f>
        <v>3</v>
      </c>
      <c r="AY114" s="91"/>
      <c r="AZ114" s="90">
        <f>AZ34</f>
        <v>4</v>
      </c>
      <c r="BA114" s="91"/>
      <c r="BB114" s="90">
        <f>BB34</f>
        <v>5</v>
      </c>
      <c r="BC114" s="91"/>
      <c r="BD114" s="90">
        <f>BD34</f>
        <v>6</v>
      </c>
      <c r="BE114" s="92"/>
      <c r="BF114" s="29"/>
      <c r="BG114" s="29"/>
      <c r="BH114" s="29"/>
      <c r="BI114" s="29"/>
      <c r="BJ114" s="29"/>
      <c r="BK114" s="29"/>
      <c r="BL114" s="29"/>
      <c r="BM114" s="29"/>
      <c r="BN114" s="29"/>
    </row>
    <row r="115" spans="1:66" ht="16.5" customHeight="1">
      <c r="A115" s="4"/>
      <c r="B115" s="95" t="s">
        <v>18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237" t="str">
        <f>L74</f>
        <v>カブシキガイシャ××</v>
      </c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9"/>
      <c r="AH115" s="35"/>
      <c r="AI115" s="36"/>
      <c r="AJ115" s="36"/>
      <c r="AK115" s="36"/>
      <c r="AL115" s="36"/>
      <c r="AM115" s="36"/>
      <c r="AN115" s="36"/>
      <c r="AO115" s="36"/>
      <c r="AP115" s="36"/>
      <c r="AQ115" s="36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29"/>
      <c r="BG115" s="29"/>
      <c r="BH115" s="29"/>
      <c r="BI115" s="29"/>
      <c r="BJ115" s="29"/>
      <c r="BK115" s="29"/>
      <c r="BL115" s="29"/>
      <c r="BM115" s="29"/>
      <c r="BN115" s="29"/>
    </row>
    <row r="116" spans="1:66" ht="36.75" customHeight="1" thickBot="1">
      <c r="A116" s="4"/>
      <c r="B116" s="197" t="s">
        <v>9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240" t="str">
        <f>L75</f>
        <v>株式会社××</v>
      </c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2"/>
      <c r="AH116" s="42"/>
      <c r="AI116" s="71"/>
      <c r="AJ116" s="76" t="s">
        <v>19</v>
      </c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8"/>
      <c r="BN116" s="29"/>
    </row>
    <row r="117" spans="1:66" ht="4.5" customHeight="1">
      <c r="A117" s="4"/>
      <c r="B117" s="34"/>
      <c r="C117" s="34"/>
      <c r="D117" s="34"/>
      <c r="E117" s="34"/>
      <c r="F117" s="34"/>
      <c r="G117" s="34"/>
      <c r="H117" s="34"/>
      <c r="I117" s="34"/>
      <c r="J117" s="34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34"/>
      <c r="V117" s="34"/>
      <c r="W117" s="34"/>
      <c r="X117" s="34"/>
      <c r="Y117" s="34"/>
      <c r="Z117" s="34"/>
      <c r="AA117" s="34"/>
      <c r="AB117" s="34"/>
      <c r="AC117" s="34"/>
      <c r="AD117" s="29"/>
      <c r="AE117" s="29"/>
      <c r="AF117" s="29"/>
      <c r="AG117" s="29"/>
      <c r="AH117" s="29"/>
      <c r="AI117" s="38"/>
      <c r="AJ117" s="79">
        <f>AJ37</f>
        <v>0</v>
      </c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1"/>
      <c r="BN117" s="4"/>
    </row>
    <row r="118" spans="1:66" s="1" customFormat="1" ht="28.5" customHeight="1">
      <c r="A118" s="4"/>
      <c r="B118" s="82" t="s">
        <v>10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4"/>
      <c r="AD118" s="65"/>
      <c r="AE118" s="66" t="s">
        <v>13</v>
      </c>
      <c r="AF118" s="85"/>
      <c r="AG118" s="86"/>
      <c r="AH118" s="29"/>
      <c r="AI118" s="38"/>
      <c r="AJ118" s="79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1"/>
      <c r="BN118" s="4"/>
    </row>
    <row r="119" spans="1:66" ht="57" customHeight="1">
      <c r="A119" s="4"/>
      <c r="B119" s="235" t="s">
        <v>11</v>
      </c>
      <c r="C119" s="236"/>
      <c r="D119" s="235" t="s">
        <v>20</v>
      </c>
      <c r="E119" s="236"/>
      <c r="F119" s="235" t="s">
        <v>22</v>
      </c>
      <c r="G119" s="236"/>
      <c r="H119" s="235"/>
      <c r="I119" s="236"/>
      <c r="J119" s="235"/>
      <c r="K119" s="236"/>
      <c r="L119" s="235"/>
      <c r="M119" s="236"/>
      <c r="N119" s="235" t="s">
        <v>21</v>
      </c>
      <c r="O119" s="236"/>
      <c r="P119" s="235" t="s">
        <v>12</v>
      </c>
      <c r="Q119" s="236"/>
      <c r="R119" s="235" t="s">
        <v>23</v>
      </c>
      <c r="S119" s="236"/>
      <c r="T119" s="235" t="s">
        <v>24</v>
      </c>
      <c r="U119" s="236"/>
      <c r="V119" s="235" t="s">
        <v>25</v>
      </c>
      <c r="W119" s="236"/>
      <c r="X119" s="235" t="s">
        <v>26</v>
      </c>
      <c r="Y119" s="236"/>
      <c r="Z119" s="235" t="s">
        <v>27</v>
      </c>
      <c r="AA119" s="236"/>
      <c r="AB119" s="235" t="s">
        <v>28</v>
      </c>
      <c r="AC119" s="236"/>
      <c r="AD119" s="65"/>
      <c r="AE119" s="67"/>
      <c r="AF119" s="68"/>
      <c r="AG119" s="69"/>
      <c r="AH119" s="29"/>
      <c r="AI119" s="29"/>
      <c r="AJ119" s="79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1"/>
      <c r="BN119" s="4"/>
    </row>
    <row r="120" spans="1:66" ht="57" customHeight="1">
      <c r="A120" s="4"/>
      <c r="B120" s="263" t="s">
        <v>29</v>
      </c>
      <c r="C120" s="264"/>
      <c r="D120" s="263" t="s">
        <v>30</v>
      </c>
      <c r="E120" s="264"/>
      <c r="F120" s="263" t="s">
        <v>31</v>
      </c>
      <c r="G120" s="264"/>
      <c r="H120" s="263" t="s">
        <v>32</v>
      </c>
      <c r="I120" s="264"/>
      <c r="J120" s="263" t="s">
        <v>33</v>
      </c>
      <c r="K120" s="264"/>
      <c r="L120" s="263" t="s">
        <v>34</v>
      </c>
      <c r="M120" s="264"/>
      <c r="N120" s="263" t="s">
        <v>35</v>
      </c>
      <c r="O120" s="264"/>
      <c r="P120" s="235" t="s">
        <v>36</v>
      </c>
      <c r="Q120" s="236"/>
      <c r="R120" s="263" t="s">
        <v>37</v>
      </c>
      <c r="S120" s="264"/>
      <c r="T120" s="263" t="s">
        <v>38</v>
      </c>
      <c r="U120" s="264"/>
      <c r="V120" s="263" t="s">
        <v>39</v>
      </c>
      <c r="W120" s="264"/>
      <c r="X120" s="263" t="s">
        <v>40</v>
      </c>
      <c r="Y120" s="264"/>
      <c r="Z120" s="263" t="s">
        <v>41</v>
      </c>
      <c r="AA120" s="264"/>
      <c r="AB120" s="263" t="s">
        <v>42</v>
      </c>
      <c r="AC120" s="264"/>
      <c r="AD120" s="44"/>
      <c r="AE120" s="43"/>
      <c r="AF120" s="4"/>
      <c r="AG120" s="45"/>
      <c r="AH120" s="125"/>
      <c r="AI120" s="125"/>
      <c r="AJ120" s="125"/>
      <c r="AK120" s="125"/>
      <c r="AL120" s="125"/>
      <c r="AM120" s="125"/>
      <c r="AN120" s="125"/>
      <c r="AO120" s="125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57" customHeight="1">
      <c r="A121" s="4"/>
      <c r="B121" s="263" t="s">
        <v>43</v>
      </c>
      <c r="C121" s="264"/>
      <c r="D121" s="263" t="s">
        <v>44</v>
      </c>
      <c r="E121" s="264"/>
      <c r="F121" s="263" t="s">
        <v>45</v>
      </c>
      <c r="G121" s="264"/>
      <c r="H121" s="263" t="s">
        <v>46</v>
      </c>
      <c r="I121" s="264"/>
      <c r="J121" s="263" t="s">
        <v>47</v>
      </c>
      <c r="K121" s="264"/>
      <c r="L121" s="263" t="s">
        <v>48</v>
      </c>
      <c r="M121" s="264"/>
      <c r="N121" s="263" t="s">
        <v>49</v>
      </c>
      <c r="O121" s="264"/>
      <c r="P121" s="235" t="s">
        <v>50</v>
      </c>
      <c r="Q121" s="236"/>
      <c r="R121" s="263" t="s">
        <v>51</v>
      </c>
      <c r="S121" s="264"/>
      <c r="T121" s="263" t="s">
        <v>52</v>
      </c>
      <c r="U121" s="264"/>
      <c r="V121" s="263"/>
      <c r="W121" s="264"/>
      <c r="X121" s="263"/>
      <c r="Y121" s="264"/>
      <c r="Z121" s="263"/>
      <c r="AA121" s="264"/>
      <c r="AB121" s="263"/>
      <c r="AC121" s="264"/>
      <c r="AD121" s="44"/>
      <c r="AE121" s="46"/>
      <c r="AF121" s="47"/>
      <c r="AG121" s="48"/>
      <c r="AH121" s="4"/>
      <c r="AI121" s="4"/>
      <c r="AJ121" s="4"/>
      <c r="AK121" s="4"/>
      <c r="AL121" s="4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</row>
    <row r="122" spans="1:6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189"/>
      <c r="W122" s="189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s="1" customFormat="1" ht="28.5" customHeight="1">
      <c r="A123" s="4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4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</row>
    <row r="124" spans="1:66" ht="57" customHeight="1">
      <c r="A124" s="4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4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</row>
    <row r="125" spans="1:66" ht="56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65"/>
      <c r="AO125" s="265"/>
      <c r="AP125" s="265"/>
      <c r="AQ125" s="265"/>
      <c r="AR125" s="265"/>
      <c r="AS125" s="265"/>
      <c r="AT125" s="265"/>
      <c r="AU125" s="265"/>
      <c r="AV125" s="265"/>
      <c r="AW125" s="265"/>
      <c r="AX125" s="265"/>
      <c r="AY125" s="265"/>
      <c r="AZ125" s="265"/>
      <c r="BA125" s="265"/>
      <c r="BB125" s="265"/>
      <c r="BC125" s="265"/>
      <c r="BD125" s="265"/>
      <c r="BE125" s="265"/>
      <c r="BF125" s="265"/>
      <c r="BG125" s="265"/>
      <c r="BH125" s="265"/>
      <c r="BI125" s="265"/>
      <c r="BJ125" s="265"/>
      <c r="BK125" s="265"/>
      <c r="BL125" s="265"/>
      <c r="BM125" s="265"/>
      <c r="BN125" s="2"/>
    </row>
  </sheetData>
  <sheetProtection algorithmName="SHA-512" hashValue="45wwmLZhoSLHFKdKVD0O+eA7+4w5Ia/1TIUjnF3Qm4O+4sLIThoeZC+hZgl3eWOnsSIfPl3fCY6gvLy2L930Fg==" saltValue="Y5RZMjIt+xpWDPxCgjZIyA==" spinCount="100000" sheet="1" formatCells="0" selectLockedCells="1"/>
  <mergeCells count="394">
    <mergeCell ref="B124:I124"/>
    <mergeCell ref="J124:Q124"/>
    <mergeCell ref="R124:Y124"/>
    <mergeCell ref="Z124:AG124"/>
    <mergeCell ref="AN125:BM125"/>
    <mergeCell ref="AB121:AC121"/>
    <mergeCell ref="V122:W122"/>
    <mergeCell ref="B123:I123"/>
    <mergeCell ref="J123:Q123"/>
    <mergeCell ref="R123:Y123"/>
    <mergeCell ref="Z123:AG123"/>
    <mergeCell ref="P121:Q121"/>
    <mergeCell ref="R121:S121"/>
    <mergeCell ref="T121:U121"/>
    <mergeCell ref="V121:W121"/>
    <mergeCell ref="X121:Y121"/>
    <mergeCell ref="Z121:AA121"/>
    <mergeCell ref="Z120:AA120"/>
    <mergeCell ref="AB120:AC120"/>
    <mergeCell ref="AH120:AO120"/>
    <mergeCell ref="B121:C121"/>
    <mergeCell ref="D121:E121"/>
    <mergeCell ref="F121:G121"/>
    <mergeCell ref="H121:I121"/>
    <mergeCell ref="J121:K121"/>
    <mergeCell ref="L121:M121"/>
    <mergeCell ref="N121:O121"/>
    <mergeCell ref="N120:O120"/>
    <mergeCell ref="P120:Q120"/>
    <mergeCell ref="R120:S120"/>
    <mergeCell ref="T120:U120"/>
    <mergeCell ref="V120:W120"/>
    <mergeCell ref="X120:Y120"/>
    <mergeCell ref="V119:W119"/>
    <mergeCell ref="X119:Y119"/>
    <mergeCell ref="Z119:AA119"/>
    <mergeCell ref="AB119:AC119"/>
    <mergeCell ref="B120:C120"/>
    <mergeCell ref="D120:E120"/>
    <mergeCell ref="F120:G120"/>
    <mergeCell ref="H120:I120"/>
    <mergeCell ref="J120:K120"/>
    <mergeCell ref="L120:M120"/>
    <mergeCell ref="J119:K119"/>
    <mergeCell ref="L119:M119"/>
    <mergeCell ref="N119:O119"/>
    <mergeCell ref="P119:Q119"/>
    <mergeCell ref="R119:S119"/>
    <mergeCell ref="T119:U119"/>
    <mergeCell ref="B116:K116"/>
    <mergeCell ref="L116:AG116"/>
    <mergeCell ref="AJ116:BM116"/>
    <mergeCell ref="AJ117:BM119"/>
    <mergeCell ref="B118:AC118"/>
    <mergeCell ref="AF118:AG118"/>
    <mergeCell ref="B119:C119"/>
    <mergeCell ref="D119:E119"/>
    <mergeCell ref="F119:G119"/>
    <mergeCell ref="H119:I119"/>
    <mergeCell ref="AV114:AW114"/>
    <mergeCell ref="AX114:AY114"/>
    <mergeCell ref="AZ114:BA114"/>
    <mergeCell ref="BB114:BC114"/>
    <mergeCell ref="BD114:BE114"/>
    <mergeCell ref="B115:K115"/>
    <mergeCell ref="L115:AG115"/>
    <mergeCell ref="B113:K113"/>
    <mergeCell ref="L113:AG113"/>
    <mergeCell ref="AH113:AO113"/>
    <mergeCell ref="AP113:AU113"/>
    <mergeCell ref="AV113:BE113"/>
    <mergeCell ref="B114:K114"/>
    <mergeCell ref="L114:AG114"/>
    <mergeCell ref="AH114:AQ114"/>
    <mergeCell ref="AR114:AS114"/>
    <mergeCell ref="AT114:AU114"/>
    <mergeCell ref="B110:J110"/>
    <mergeCell ref="AF110:AS110"/>
    <mergeCell ref="AT110:BM110"/>
    <mergeCell ref="B111:I111"/>
    <mergeCell ref="J111:Q111"/>
    <mergeCell ref="AH111:AO111"/>
    <mergeCell ref="AP111:AW111"/>
    <mergeCell ref="AX111:BE111"/>
    <mergeCell ref="BF111:BM111"/>
    <mergeCell ref="B107:J107"/>
    <mergeCell ref="K107:AN107"/>
    <mergeCell ref="AO107:BM107"/>
    <mergeCell ref="B108:J108"/>
    <mergeCell ref="K108:AN108"/>
    <mergeCell ref="AO108:BM108"/>
    <mergeCell ref="B105:J105"/>
    <mergeCell ref="K105:AN105"/>
    <mergeCell ref="AO105:BM105"/>
    <mergeCell ref="B106:J106"/>
    <mergeCell ref="K106:AN106"/>
    <mergeCell ref="AO106:BM106"/>
    <mergeCell ref="B103:J103"/>
    <mergeCell ref="K103:AN103"/>
    <mergeCell ref="AO103:BM103"/>
    <mergeCell ref="B104:J104"/>
    <mergeCell ref="K104:AN104"/>
    <mergeCell ref="AO104:BM104"/>
    <mergeCell ref="B101:J101"/>
    <mergeCell ref="K101:AN101"/>
    <mergeCell ref="AO101:BM101"/>
    <mergeCell ref="B102:J102"/>
    <mergeCell ref="K102:AN102"/>
    <mergeCell ref="AO102:BM102"/>
    <mergeCell ref="AT98:BM98"/>
    <mergeCell ref="B99:J99"/>
    <mergeCell ref="K99:AN99"/>
    <mergeCell ref="AO99:BM99"/>
    <mergeCell ref="B100:J100"/>
    <mergeCell ref="K100:AN100"/>
    <mergeCell ref="AO100:BM100"/>
    <mergeCell ref="B95:H95"/>
    <mergeCell ref="I95:AE95"/>
    <mergeCell ref="AG95:AQ95"/>
    <mergeCell ref="AS95:BM95"/>
    <mergeCell ref="B97:R97"/>
    <mergeCell ref="S97:V97"/>
    <mergeCell ref="W97:AE97"/>
    <mergeCell ref="AG97:AS97"/>
    <mergeCell ref="AT97:BM97"/>
    <mergeCell ref="AF89:BM89"/>
    <mergeCell ref="AF90:BJ91"/>
    <mergeCell ref="BK90:BL91"/>
    <mergeCell ref="AF92:AQ92"/>
    <mergeCell ref="AR92:BM92"/>
    <mergeCell ref="B93:H93"/>
    <mergeCell ref="J93:V93"/>
    <mergeCell ref="AI93:AQ93"/>
    <mergeCell ref="AR93:BM93"/>
    <mergeCell ref="BI82:BK82"/>
    <mergeCell ref="BL82:BM82"/>
    <mergeCell ref="B84:BM84"/>
    <mergeCell ref="AF87:AI87"/>
    <mergeCell ref="AJ87:BM87"/>
    <mergeCell ref="B88:AE88"/>
    <mergeCell ref="AF88:BM88"/>
    <mergeCell ref="V81:W81"/>
    <mergeCell ref="S82:T82"/>
    <mergeCell ref="AV82:BA82"/>
    <mergeCell ref="BB82:BC82"/>
    <mergeCell ref="BD82:BF82"/>
    <mergeCell ref="BG82:BH82"/>
    <mergeCell ref="Z80:AA80"/>
    <mergeCell ref="AB80:AC80"/>
    <mergeCell ref="AH80:AO80"/>
    <mergeCell ref="AP80:AW80"/>
    <mergeCell ref="AX80:BE80"/>
    <mergeCell ref="BF80:BM80"/>
    <mergeCell ref="N80:O80"/>
    <mergeCell ref="P80:Q80"/>
    <mergeCell ref="R80:S80"/>
    <mergeCell ref="T80:U80"/>
    <mergeCell ref="V80:W80"/>
    <mergeCell ref="X80:Y80"/>
    <mergeCell ref="B80:C80"/>
    <mergeCell ref="D80:E80"/>
    <mergeCell ref="F80:G80"/>
    <mergeCell ref="H80:I80"/>
    <mergeCell ref="J80:K80"/>
    <mergeCell ref="L80:M80"/>
    <mergeCell ref="AV79:AW79"/>
    <mergeCell ref="AX79:AY79"/>
    <mergeCell ref="AZ79:BA79"/>
    <mergeCell ref="BB79:BC79"/>
    <mergeCell ref="BD79:BE79"/>
    <mergeCell ref="BF79:BM79"/>
    <mergeCell ref="X79:Y79"/>
    <mergeCell ref="Z79:AA79"/>
    <mergeCell ref="AB79:AC79"/>
    <mergeCell ref="AH79:AO79"/>
    <mergeCell ref="AR79:AS79"/>
    <mergeCell ref="AT79:AU79"/>
    <mergeCell ref="L79:M79"/>
    <mergeCell ref="N79:O79"/>
    <mergeCell ref="P79:Q79"/>
    <mergeCell ref="R79:S79"/>
    <mergeCell ref="T79:U79"/>
    <mergeCell ref="V79:W79"/>
    <mergeCell ref="V78:W78"/>
    <mergeCell ref="X78:Y78"/>
    <mergeCell ref="Z78:AA78"/>
    <mergeCell ref="AB78:AC78"/>
    <mergeCell ref="AE78:AG80"/>
    <mergeCell ref="B79:C79"/>
    <mergeCell ref="D79:E79"/>
    <mergeCell ref="F79:G79"/>
    <mergeCell ref="H79:I79"/>
    <mergeCell ref="J79:K79"/>
    <mergeCell ref="J78:K78"/>
    <mergeCell ref="L78:M78"/>
    <mergeCell ref="N78:O78"/>
    <mergeCell ref="P78:Q78"/>
    <mergeCell ref="R78:S78"/>
    <mergeCell ref="T78:U78"/>
    <mergeCell ref="B75:K75"/>
    <mergeCell ref="L75:AG75"/>
    <mergeCell ref="AJ75:BM75"/>
    <mergeCell ref="AJ76:BM78"/>
    <mergeCell ref="B77:AC77"/>
    <mergeCell ref="AF77:AG77"/>
    <mergeCell ref="B78:C78"/>
    <mergeCell ref="D78:E78"/>
    <mergeCell ref="F78:G78"/>
    <mergeCell ref="H78:I78"/>
    <mergeCell ref="AV73:AW73"/>
    <mergeCell ref="AX73:AY73"/>
    <mergeCell ref="AZ73:BA73"/>
    <mergeCell ref="BB73:BC73"/>
    <mergeCell ref="BD73:BE73"/>
    <mergeCell ref="B74:K74"/>
    <mergeCell ref="L74:AG74"/>
    <mergeCell ref="B72:K72"/>
    <mergeCell ref="L72:AG72"/>
    <mergeCell ref="AH72:AO72"/>
    <mergeCell ref="AP72:AU72"/>
    <mergeCell ref="AV72:BE72"/>
    <mergeCell ref="B73:K73"/>
    <mergeCell ref="L73:AG73"/>
    <mergeCell ref="AH73:AQ73"/>
    <mergeCell ref="AR73:AS73"/>
    <mergeCell ref="AT73:AU73"/>
    <mergeCell ref="B69:J69"/>
    <mergeCell ref="AF69:AS69"/>
    <mergeCell ref="AT69:BM69"/>
    <mergeCell ref="B70:I70"/>
    <mergeCell ref="J70:Q70"/>
    <mergeCell ref="AH70:AO70"/>
    <mergeCell ref="AP70:AW70"/>
    <mergeCell ref="AX70:BE70"/>
    <mergeCell ref="BF70:BM70"/>
    <mergeCell ref="B66:J66"/>
    <mergeCell ref="K66:AN66"/>
    <mergeCell ref="AO66:BM66"/>
    <mergeCell ref="B67:J67"/>
    <mergeCell ref="K67:AN67"/>
    <mergeCell ref="AO67:BM67"/>
    <mergeCell ref="B64:J64"/>
    <mergeCell ref="K64:AN64"/>
    <mergeCell ref="AO64:BM64"/>
    <mergeCell ref="B65:J65"/>
    <mergeCell ref="K65:AN65"/>
    <mergeCell ref="AO65:BM65"/>
    <mergeCell ref="B62:J62"/>
    <mergeCell ref="K62:AN62"/>
    <mergeCell ref="AO62:BM62"/>
    <mergeCell ref="B63:J63"/>
    <mergeCell ref="K63:AN63"/>
    <mergeCell ref="AO63:BM63"/>
    <mergeCell ref="B60:J60"/>
    <mergeCell ref="K60:AN60"/>
    <mergeCell ref="AO60:BM60"/>
    <mergeCell ref="B61:J61"/>
    <mergeCell ref="K61:AN61"/>
    <mergeCell ref="AO61:BM61"/>
    <mergeCell ref="AT57:BM57"/>
    <mergeCell ref="B58:J58"/>
    <mergeCell ref="K58:AN58"/>
    <mergeCell ref="AO58:BM58"/>
    <mergeCell ref="B59:J59"/>
    <mergeCell ref="K59:AN59"/>
    <mergeCell ref="AO59:BM59"/>
    <mergeCell ref="B54:H54"/>
    <mergeCell ref="I54:AE54"/>
    <mergeCell ref="AG54:AQ54"/>
    <mergeCell ref="AS54:BM54"/>
    <mergeCell ref="B56:R56"/>
    <mergeCell ref="S56:V56"/>
    <mergeCell ref="W56:AE56"/>
    <mergeCell ref="AG56:AS56"/>
    <mergeCell ref="AT56:BM56"/>
    <mergeCell ref="AF48:BM48"/>
    <mergeCell ref="AF49:BJ50"/>
    <mergeCell ref="BK49:BL50"/>
    <mergeCell ref="AF51:AQ51"/>
    <mergeCell ref="AR51:BM51"/>
    <mergeCell ref="B52:H52"/>
    <mergeCell ref="J52:V52"/>
    <mergeCell ref="AI52:AQ52"/>
    <mergeCell ref="AR52:BM52"/>
    <mergeCell ref="BI41:BK41"/>
    <mergeCell ref="BL41:BM41"/>
    <mergeCell ref="B43:BM43"/>
    <mergeCell ref="AF46:AI46"/>
    <mergeCell ref="AJ46:BM46"/>
    <mergeCell ref="B47:AE47"/>
    <mergeCell ref="AF47:BM47"/>
    <mergeCell ref="Z39:AG39"/>
    <mergeCell ref="S41:T41"/>
    <mergeCell ref="AV41:BA41"/>
    <mergeCell ref="BB41:BC41"/>
    <mergeCell ref="BD41:BF41"/>
    <mergeCell ref="BG41:BH41"/>
    <mergeCell ref="B36:K36"/>
    <mergeCell ref="L36:AG36"/>
    <mergeCell ref="AJ36:BM36"/>
    <mergeCell ref="V37:W37"/>
    <mergeCell ref="AJ37:BM39"/>
    <mergeCell ref="B38:I38"/>
    <mergeCell ref="J38:Q38"/>
    <mergeCell ref="B39:I39"/>
    <mergeCell ref="J39:Q39"/>
    <mergeCell ref="R39:Y39"/>
    <mergeCell ref="AV34:AW34"/>
    <mergeCell ref="AX34:AY34"/>
    <mergeCell ref="AZ34:BA34"/>
    <mergeCell ref="BB34:BC34"/>
    <mergeCell ref="BD34:BE34"/>
    <mergeCell ref="B35:K35"/>
    <mergeCell ref="L35:AG35"/>
    <mergeCell ref="B33:K33"/>
    <mergeCell ref="L33:AG33"/>
    <mergeCell ref="AH33:AO33"/>
    <mergeCell ref="AP33:AU33"/>
    <mergeCell ref="AV33:BE33"/>
    <mergeCell ref="B34:K34"/>
    <mergeCell ref="L34:AG34"/>
    <mergeCell ref="AH34:AQ34"/>
    <mergeCell ref="AR34:AS34"/>
    <mergeCell ref="AT34:AU34"/>
    <mergeCell ref="B29:J29"/>
    <mergeCell ref="AF29:AS29"/>
    <mergeCell ref="AT29:BM29"/>
    <mergeCell ref="B30:J30"/>
    <mergeCell ref="AH31:AO31"/>
    <mergeCell ref="AP31:AW31"/>
    <mergeCell ref="AX31:BE31"/>
    <mergeCell ref="BF31:BM31"/>
    <mergeCell ref="B26:J26"/>
    <mergeCell ref="K26:AN26"/>
    <mergeCell ref="AO26:BM26"/>
    <mergeCell ref="B27:J27"/>
    <mergeCell ref="K27:AN27"/>
    <mergeCell ref="AO27:BM27"/>
    <mergeCell ref="B24:J24"/>
    <mergeCell ref="K24:AN24"/>
    <mergeCell ref="AO24:BM24"/>
    <mergeCell ref="B25:J25"/>
    <mergeCell ref="K25:AN25"/>
    <mergeCell ref="AO25:BM25"/>
    <mergeCell ref="B22:J22"/>
    <mergeCell ref="K22:AN22"/>
    <mergeCell ref="AO22:BM22"/>
    <mergeCell ref="B23:J23"/>
    <mergeCell ref="K23:AN23"/>
    <mergeCell ref="AO23:BM23"/>
    <mergeCell ref="B20:J20"/>
    <mergeCell ref="K20:AN20"/>
    <mergeCell ref="AO20:BM20"/>
    <mergeCell ref="B21:J21"/>
    <mergeCell ref="K21:AN21"/>
    <mergeCell ref="AO21:BM21"/>
    <mergeCell ref="AT17:BM17"/>
    <mergeCell ref="B18:J18"/>
    <mergeCell ref="K18:AN18"/>
    <mergeCell ref="AO18:BM18"/>
    <mergeCell ref="B19:J19"/>
    <mergeCell ref="K19:AN19"/>
    <mergeCell ref="AO19:BM19"/>
    <mergeCell ref="B14:H14"/>
    <mergeCell ref="I14:AE14"/>
    <mergeCell ref="AG14:AR14"/>
    <mergeCell ref="AS14:BM14"/>
    <mergeCell ref="B16:R16"/>
    <mergeCell ref="S16:V16"/>
    <mergeCell ref="W16:AE16"/>
    <mergeCell ref="AG16:AS16"/>
    <mergeCell ref="AT16:BM16"/>
    <mergeCell ref="AF8:BM8"/>
    <mergeCell ref="AF9:BJ10"/>
    <mergeCell ref="BK9:BL10"/>
    <mergeCell ref="AF11:AQ11"/>
    <mergeCell ref="AR11:BM11"/>
    <mergeCell ref="B12:H12"/>
    <mergeCell ref="J12:V12"/>
    <mergeCell ref="AI12:AQ12"/>
    <mergeCell ref="AR12:BM12"/>
    <mergeCell ref="BI1:BK1"/>
    <mergeCell ref="BL1:BM1"/>
    <mergeCell ref="B3:BM3"/>
    <mergeCell ref="AF6:AI6"/>
    <mergeCell ref="AJ6:BM6"/>
    <mergeCell ref="B7:AE7"/>
    <mergeCell ref="AF7:BM7"/>
    <mergeCell ref="S1:T1"/>
    <mergeCell ref="AM1:AU1"/>
    <mergeCell ref="AV1:BA1"/>
    <mergeCell ref="BB1:BC1"/>
    <mergeCell ref="BD1:BF1"/>
    <mergeCell ref="BG1:BH1"/>
  </mergeCells>
  <phoneticPr fontId="3"/>
  <dataValidations count="1">
    <dataValidation type="list" allowBlank="1" showInputMessage="1" showErrorMessage="1" sqref="AV33:BE33" xr:uid="{8946B0DE-DB2C-4918-AFA4-A2EE322578DE}">
      <formula1>"普通,当座"</formula1>
    </dataValidation>
  </dataValidations>
  <printOptions horizontalCentered="1"/>
  <pageMargins left="0.47244094488188981" right="0.27559055118110237" top="0.78740157480314965" bottom="0.59055118110236227" header="0.31496062992125984" footer="0.51181102362204722"/>
  <pageSetup paperSize="9" scale="66" fitToHeight="0" orientation="portrait" r:id="rId1"/>
  <headerFooter>
    <oddHeader xml:space="preserve">&amp;R
</oddHeader>
    <oddFooter>&amp;L&amp;"+,標準"
&amp;C□□□□□□□□□□
常用_第1版2024/10/1
□□□□□□□□□□</oddFooter>
  </headerFooter>
  <rowBreaks count="2" manualBreakCount="2">
    <brk id="40" max="65" man="1"/>
    <brk id="81" max="6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常用分10％</vt:lpstr>
      <vt:lpstr>記入例</vt:lpstr>
      <vt:lpstr>記入例!Print_Area</vt:lpstr>
      <vt:lpstr>'常用分10％'!Print_Area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建設</dc:creator>
  <cp:lastModifiedBy>宮﨑 建設</cp:lastModifiedBy>
  <cp:lastPrinted>2024-10-09T07:34:51Z</cp:lastPrinted>
  <dcterms:created xsi:type="dcterms:W3CDTF">2024-09-19T01:18:36Z</dcterms:created>
  <dcterms:modified xsi:type="dcterms:W3CDTF">2024-10-18T06:17:28Z</dcterms:modified>
</cp:coreProperties>
</file>