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yazaki3\Dropbox\小鶴フォルダ\協力会社様へ配布\専用請求書（全種）\取極\"/>
    </mc:Choice>
  </mc:AlternateContent>
  <xr:revisionPtr revIDLastSave="0" documentId="13_ncr:1_{78658514-1701-487A-89E1-1B1B0D63C0B1}" xr6:coauthVersionLast="47" xr6:coauthVersionMax="47" xr10:uidLastSave="{00000000-0000-0000-0000-000000000000}"/>
  <bookViews>
    <workbookView xWindow="-690" yWindow="840" windowWidth="15690" windowHeight="9645" activeTab="1" xr2:uid="{139FB6CA-F373-4C62-A829-D5E326A0C187}"/>
  </bookViews>
  <sheets>
    <sheet name="取極分" sheetId="15" r:id="rId1"/>
    <sheet name="入力例" sheetId="16" r:id="rId2"/>
  </sheets>
  <definedNames>
    <definedName name="_xlnm.Print_Area" localSheetId="0">取極分!$A$1:$BN$122</definedName>
    <definedName name="_xlnm.Print_Area" localSheetId="1">入力例!$A$1:$BN$122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16" i="16" l="1"/>
  <c r="BD113" i="16"/>
  <c r="BB113" i="16"/>
  <c r="AZ113" i="16"/>
  <c r="AX113" i="16"/>
  <c r="AV113" i="16"/>
  <c r="AT113" i="16"/>
  <c r="AR113" i="16"/>
  <c r="X105" i="16"/>
  <c r="X103" i="16"/>
  <c r="X101" i="16"/>
  <c r="X99" i="16"/>
  <c r="W96" i="16"/>
  <c r="J92" i="16"/>
  <c r="J90" i="16"/>
  <c r="B87" i="16"/>
  <c r="BI81" i="16"/>
  <c r="AJ75" i="16"/>
  <c r="L74" i="16"/>
  <c r="L115" i="16" s="1"/>
  <c r="L73" i="16"/>
  <c r="L114" i="16" s="1"/>
  <c r="BD72" i="16"/>
  <c r="BB72" i="16"/>
  <c r="AZ72" i="16"/>
  <c r="AX72" i="16"/>
  <c r="AV72" i="16"/>
  <c r="AT72" i="16"/>
  <c r="AR72" i="16"/>
  <c r="L72" i="16"/>
  <c r="L113" i="16" s="1"/>
  <c r="AV71" i="16"/>
  <c r="AV112" i="16" s="1"/>
  <c r="L71" i="16"/>
  <c r="L112" i="16" s="1"/>
  <c r="X64" i="16"/>
  <c r="X62" i="16"/>
  <c r="X60" i="16"/>
  <c r="AS58" i="16"/>
  <c r="AS99" i="16" s="1"/>
  <c r="X58" i="16"/>
  <c r="W55" i="16"/>
  <c r="AR53" i="16"/>
  <c r="AS94" i="16" s="1"/>
  <c r="I53" i="16"/>
  <c r="I94" i="16" s="1"/>
  <c r="AR51" i="16"/>
  <c r="AR92" i="16" s="1"/>
  <c r="J51" i="16"/>
  <c r="AR50" i="16"/>
  <c r="AR91" i="16" s="1"/>
  <c r="J49" i="16"/>
  <c r="AF48" i="16"/>
  <c r="AF89" i="16" s="1"/>
  <c r="AF47" i="16"/>
  <c r="AF88" i="16" s="1"/>
  <c r="AF46" i="16"/>
  <c r="AF87" i="16" s="1"/>
  <c r="B46" i="16"/>
  <c r="AJ45" i="16"/>
  <c r="AJ86" i="16" s="1"/>
  <c r="BI40" i="16"/>
  <c r="BD40" i="16"/>
  <c r="BD81" i="16" s="1"/>
  <c r="AV40" i="16"/>
  <c r="AV81" i="16" s="1"/>
  <c r="X28" i="16"/>
  <c r="X67" i="16" s="1"/>
  <c r="X108" i="16" s="1"/>
  <c r="AS25" i="16"/>
  <c r="AS64" i="16" s="1"/>
  <c r="AS105" i="16" s="1"/>
  <c r="AS23" i="16"/>
  <c r="AS62" i="16" s="1"/>
  <c r="AS103" i="16" s="1"/>
  <c r="AS21" i="16"/>
  <c r="AS60" i="16" s="1"/>
  <c r="AS101" i="16" s="1"/>
  <c r="AS19" i="16"/>
  <c r="AT16" i="16"/>
  <c r="AT55" i="16" s="1"/>
  <c r="AT96" i="16" s="1"/>
  <c r="W16" i="16"/>
  <c r="AR72" i="15"/>
  <c r="BD72" i="15"/>
  <c r="AT72" i="15"/>
  <c r="L74" i="15"/>
  <c r="L115" i="15" s="1"/>
  <c r="L73" i="15"/>
  <c r="L114" i="15" s="1"/>
  <c r="AR53" i="15"/>
  <c r="AS94" i="15" s="1"/>
  <c r="AJ116" i="15"/>
  <c r="BD113" i="15"/>
  <c r="BB113" i="15"/>
  <c r="AZ113" i="15"/>
  <c r="AX113" i="15"/>
  <c r="AV113" i="15"/>
  <c r="AT113" i="15"/>
  <c r="AR113" i="15"/>
  <c r="X105" i="15"/>
  <c r="W96" i="15" s="1"/>
  <c r="X103" i="15"/>
  <c r="X101" i="15"/>
  <c r="X99" i="15"/>
  <c r="J90" i="15"/>
  <c r="AJ75" i="15"/>
  <c r="BB72" i="15"/>
  <c r="AZ72" i="15"/>
  <c r="AX72" i="15"/>
  <c r="AV72" i="15"/>
  <c r="L72" i="15"/>
  <c r="L113" i="15" s="1"/>
  <c r="AV71" i="15"/>
  <c r="AV112" i="15" s="1"/>
  <c r="L71" i="15"/>
  <c r="L112" i="15" s="1"/>
  <c r="X64" i="15"/>
  <c r="X62" i="15"/>
  <c r="X60" i="15"/>
  <c r="X58" i="15"/>
  <c r="I53" i="15"/>
  <c r="I94" i="15" s="1"/>
  <c r="AR51" i="15"/>
  <c r="AR92" i="15" s="1"/>
  <c r="J51" i="15"/>
  <c r="J92" i="15" s="1"/>
  <c r="AR50" i="15"/>
  <c r="AR91" i="15" s="1"/>
  <c r="J49" i="15"/>
  <c r="AF48" i="15"/>
  <c r="AF89" i="15" s="1"/>
  <c r="AF47" i="15"/>
  <c r="AF88" i="15" s="1"/>
  <c r="AF46" i="15"/>
  <c r="AF87" i="15" s="1"/>
  <c r="B46" i="15"/>
  <c r="B87" i="15" s="1"/>
  <c r="AJ45" i="15"/>
  <c r="AJ86" i="15" s="1"/>
  <c r="BI40" i="15"/>
  <c r="BI81" i="15" s="1"/>
  <c r="BD40" i="15"/>
  <c r="BD81" i="15" s="1"/>
  <c r="AV40" i="15"/>
  <c r="AV81" i="15" s="1"/>
  <c r="X28" i="15"/>
  <c r="X67" i="15" s="1"/>
  <c r="AS25" i="15"/>
  <c r="AS23" i="15"/>
  <c r="AS62" i="15" s="1"/>
  <c r="AS103" i="15" s="1"/>
  <c r="AS21" i="15"/>
  <c r="AS60" i="15" s="1"/>
  <c r="AS101" i="15" s="1"/>
  <c r="AS19" i="15"/>
  <c r="AS58" i="15" s="1"/>
  <c r="AS99" i="15" s="1"/>
  <c r="W16" i="15"/>
  <c r="AT16" i="15" l="1"/>
  <c r="AT55" i="15" s="1"/>
  <c r="AT96" i="15" s="1"/>
  <c r="AS64" i="15"/>
  <c r="AS105" i="15" s="1"/>
  <c r="W55" i="15"/>
  <c r="X108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常磐建設㈱佐々木</author>
    <author>rie</author>
    <author>miyazaki3</author>
  </authors>
  <commentList>
    <comment ref="BL1" authorId="0" shapeId="0" xr:uid="{C837E896-FA24-4615-AD13-FFC6224E9E2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請求月末日の日付を入れてください。
請求書は、
</t>
        </r>
        <r>
          <rPr>
            <b/>
            <sz val="9"/>
            <color indexed="10"/>
            <rFont val="ＭＳ Ｐゴシック"/>
            <family val="3"/>
            <charset val="128"/>
          </rPr>
          <t>月末日締、翌10日必着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です。
翌10日に到着しなかった場合は次回の検収になります。
</t>
        </r>
        <r>
          <rPr>
            <sz val="9"/>
            <color indexed="81"/>
            <rFont val="ＭＳ Ｐゴシック"/>
            <family val="3"/>
            <charset val="128"/>
          </rPr>
          <t>※やむを得ず過ぎてしまう場合は、事務所へ連絡を下さい。（TEL：0948-43-8707)</t>
        </r>
      </text>
    </comment>
    <comment ref="B7" authorId="1" shapeId="0" xr:uid="{3A16CBCA-98D5-45F2-9DE5-9C70F7B0309E}">
      <text>
        <r>
          <rPr>
            <b/>
            <sz val="9"/>
            <color indexed="81"/>
            <rFont val="ＭＳ Ｐゴシック"/>
            <family val="3"/>
            <charset val="128"/>
          </rPr>
          <t>会社名、住所記入、もしくは社判を押してください。会社印も忘れずにお願いします。</t>
        </r>
      </text>
    </comment>
    <comment ref="B12" authorId="0" shapeId="0" xr:uid="{7DC85BF8-F699-433B-A884-D7086031B846}">
      <text>
        <r>
          <rPr>
            <b/>
            <sz val="9"/>
            <color indexed="81"/>
            <rFont val="ＭＳ Ｐゴシック"/>
            <family val="3"/>
            <charset val="128"/>
          </rPr>
          <t>註文書に記載されているNo.を
記載してください。</t>
        </r>
      </text>
    </comment>
    <comment ref="AR12" authorId="2" shapeId="0" xr:uid="{D78FD7A4-D977-4562-A51F-BB26B4E393CD}">
      <text>
        <r>
          <rPr>
            <b/>
            <sz val="9"/>
            <color indexed="81"/>
            <rFont val="MS P ゴシック"/>
            <family val="3"/>
            <charset val="128"/>
          </rPr>
          <t>適格請求書発行事業者（インボイス）登録番号を、入力して下さい。免税事業者は斜線を入れてください。</t>
        </r>
      </text>
    </comment>
    <comment ref="B14" authorId="0" shapeId="0" xr:uid="{869E7433-7B8F-4040-A258-2FFB86EDF28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工事名称は、弊社工事担当者に確認の上、必ず記載してください。
</t>
        </r>
      </text>
    </comment>
    <comment ref="AG14" authorId="3" shapeId="0" xr:uid="{6CB7BA7D-D1A2-431C-ADBE-35E59DA2592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弊社の現場担当者を記入ください。
</t>
        </r>
      </text>
    </comment>
    <comment ref="B19" authorId="0" shapeId="0" xr:uid="{F38CA9FD-DE98-4A0D-BF2C-C07F8279E683}">
      <text>
        <r>
          <rPr>
            <b/>
            <sz val="9"/>
            <color indexed="81"/>
            <rFont val="ＭＳ Ｐゴシック"/>
            <family val="3"/>
            <charset val="128"/>
          </rPr>
          <t>弊社で発行した注文書の税込金額を記入して下さい。</t>
        </r>
      </text>
    </comment>
    <comment ref="B21" authorId="0" shapeId="0" xr:uid="{30029BBB-3AF6-43A6-809E-055889A342A8}">
      <text>
        <r>
          <rPr>
            <b/>
            <sz val="9"/>
            <color indexed="81"/>
            <rFont val="ＭＳ Ｐゴシック"/>
            <family val="3"/>
            <charset val="128"/>
          </rPr>
          <t>追加変更等の注文書を交わさない増減がある際は、内訳を添付して下さい。</t>
        </r>
      </text>
    </comment>
    <comment ref="B23" authorId="3" shapeId="0" xr:uid="{EAB6D227-9007-49D1-ADC5-4B1F883B21B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前回迄の請求累計額を記入してください。初回の請求時は
0を入れてください。
</t>
        </r>
      </text>
    </comment>
    <comment ref="B25" authorId="3" shapeId="0" xr:uid="{33B9C882-51E7-4AA7-BCF5-BD38E31DC158}">
      <text>
        <r>
          <rPr>
            <b/>
            <sz val="9"/>
            <color indexed="81"/>
            <rFont val="MS P ゴシック"/>
            <family val="3"/>
            <charset val="128"/>
          </rPr>
          <t>今回請求額を税込みで入力してください。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8" authorId="3" shapeId="0" xr:uid="{C9DBA708-32E3-4D12-BE0B-3FCC0E3749F2}">
      <text>
        <r>
          <rPr>
            <b/>
            <sz val="9"/>
            <color indexed="81"/>
            <rFont val="MS P ゴシック"/>
            <family val="3"/>
            <charset val="128"/>
          </rPr>
          <t>請求残高をご確認ください。
最終回は0となります。</t>
        </r>
      </text>
    </comment>
    <comment ref="AV32" authorId="3" shapeId="0" xr:uid="{E7130800-AAB6-4684-9DF3-4CCDC48FB13C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J35" authorId="3" shapeId="0" xr:uid="{404840D4-40A5-4322-B092-D597180EFCDB}">
      <text>
        <r>
          <rPr>
            <b/>
            <sz val="9"/>
            <color indexed="81"/>
            <rFont val="MS P ゴシック"/>
            <family val="3"/>
            <charset val="128"/>
          </rPr>
          <t>連絡事項等はこちらに入力してください。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常磐建設㈱佐々木</author>
    <author>rie</author>
    <author>miyazaki3</author>
  </authors>
  <commentList>
    <comment ref="BL1" authorId="0" shapeId="0" xr:uid="{E987986D-C77A-4316-90E3-F2E4D2A6019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請求月末日の日付を入れてください。
請求書は、
</t>
        </r>
        <r>
          <rPr>
            <b/>
            <sz val="9"/>
            <color indexed="10"/>
            <rFont val="ＭＳ Ｐゴシック"/>
            <family val="3"/>
            <charset val="128"/>
          </rPr>
          <t>月末日締、翌10日必着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です。
翌10日に到着しなかった場合は次回の検収になります。
</t>
        </r>
        <r>
          <rPr>
            <sz val="9"/>
            <color indexed="81"/>
            <rFont val="ＭＳ Ｐゴシック"/>
            <family val="3"/>
            <charset val="128"/>
          </rPr>
          <t>※やむを得ず過ぎてしまう場合は、事務所へ連絡を下さい。（TEL：0948-43-8707)</t>
        </r>
      </text>
    </comment>
    <comment ref="B7" authorId="1" shapeId="0" xr:uid="{E7F107EE-43C9-48A2-AE8A-2E12F0B01A00}">
      <text>
        <r>
          <rPr>
            <b/>
            <sz val="9"/>
            <color indexed="81"/>
            <rFont val="ＭＳ Ｐゴシック"/>
            <family val="3"/>
            <charset val="128"/>
          </rPr>
          <t>会社名、住所記入、もしくは社判を押してください。会社印も忘れずにお願いします。</t>
        </r>
      </text>
    </comment>
    <comment ref="B12" authorId="0" shapeId="0" xr:uid="{9E7AF396-F439-476D-9A2A-5CE59C06D3C5}">
      <text>
        <r>
          <rPr>
            <b/>
            <sz val="9"/>
            <color indexed="81"/>
            <rFont val="ＭＳ Ｐゴシック"/>
            <family val="3"/>
            <charset val="128"/>
          </rPr>
          <t>註文書に記載されているNo.を
記載してください。</t>
        </r>
      </text>
    </comment>
    <comment ref="AR12" authorId="2" shapeId="0" xr:uid="{945F035B-4CA0-4235-91FF-AFBDA07EE764}">
      <text>
        <r>
          <rPr>
            <b/>
            <sz val="9"/>
            <color indexed="81"/>
            <rFont val="MS P ゴシック"/>
            <family val="3"/>
            <charset val="128"/>
          </rPr>
          <t>適格請求書発行事業者（インボイス）登録番号を、入力して下さい。免税事業者は斜線を入れてください。</t>
        </r>
      </text>
    </comment>
    <comment ref="B14" authorId="0" shapeId="0" xr:uid="{167214D1-97DF-435E-8389-64915DBEB6A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工事名称は、弊社工事担当者に確認の上、必ず記載してください。
</t>
        </r>
      </text>
    </comment>
    <comment ref="AG14" authorId="3" shapeId="0" xr:uid="{E88A4CE2-3647-4D03-B699-B1A9B56E1EF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弊社の現場担当者を記入ください。
</t>
        </r>
      </text>
    </comment>
    <comment ref="B19" authorId="0" shapeId="0" xr:uid="{6ABDF773-30BA-4813-95E7-13AD5380E2D0}">
      <text>
        <r>
          <rPr>
            <b/>
            <sz val="9"/>
            <color indexed="81"/>
            <rFont val="ＭＳ Ｐゴシック"/>
            <family val="3"/>
            <charset val="128"/>
          </rPr>
          <t>弊社で発行した注文書の税込金額を記入して下さい。</t>
        </r>
      </text>
    </comment>
    <comment ref="B21" authorId="0" shapeId="0" xr:uid="{E1FA2485-D113-446E-8387-6ACFFE416CFB}">
      <text>
        <r>
          <rPr>
            <b/>
            <sz val="9"/>
            <color indexed="81"/>
            <rFont val="ＭＳ Ｐゴシック"/>
            <family val="3"/>
            <charset val="128"/>
          </rPr>
          <t>追加変更等の注文書を交わさない増減がある際は、内訳を添付して下さい。</t>
        </r>
      </text>
    </comment>
    <comment ref="B23" authorId="3" shapeId="0" xr:uid="{22D5A006-7EC3-42D8-86B5-F569FB7EC1E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前回迄の請求累計額を記入してください。初回の請求時は
0を入れてください。
</t>
        </r>
      </text>
    </comment>
    <comment ref="B25" authorId="3" shapeId="0" xr:uid="{D6484C8D-09DF-4EA6-B93E-A581564C68B2}">
      <text>
        <r>
          <rPr>
            <b/>
            <sz val="9"/>
            <color indexed="81"/>
            <rFont val="MS P ゴシック"/>
            <family val="3"/>
            <charset val="128"/>
          </rPr>
          <t>今回請求額を税込みで入力してください。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8" authorId="3" shapeId="0" xr:uid="{C2BAFE4B-997C-486A-A6AB-F052E96EAED6}">
      <text>
        <r>
          <rPr>
            <b/>
            <sz val="9"/>
            <color indexed="81"/>
            <rFont val="MS P ゴシック"/>
            <family val="3"/>
            <charset val="128"/>
          </rPr>
          <t>請求残高をご確認ください。
最終回は0となります。</t>
        </r>
      </text>
    </comment>
    <comment ref="AV32" authorId="3" shapeId="0" xr:uid="{E4D21984-1FFD-4717-A152-17D43B0D0706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J35" authorId="3" shapeId="0" xr:uid="{83D33F43-4148-41BE-9EEA-0D4E3F14F184}">
      <text>
        <r>
          <rPr>
            <b/>
            <sz val="9"/>
            <color indexed="81"/>
            <rFont val="MS P ゴシック"/>
            <family val="3"/>
            <charset val="128"/>
          </rPr>
          <t>連絡事項等はこちらに入力してください。</t>
        </r>
      </text>
    </comment>
  </commentList>
</comments>
</file>

<file path=xl/sharedStrings.xml><?xml version="1.0" encoding="utf-8"?>
<sst xmlns="http://schemas.openxmlformats.org/spreadsheetml/2006/main" count="353" uniqueCount="88">
  <si>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</si>
  <si>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</si>
  <si>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</si>
  <si>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　株式会社宮﨑建設　御中</t>
    <rPh sb="1" eb="5">
      <t>カブシキガイシャ</t>
    </rPh>
    <rPh sb="5" eb="9">
      <t>ミヤザキケンセツ</t>
    </rPh>
    <rPh sb="10" eb="12">
      <t>オンチュウ</t>
    </rPh>
    <phoneticPr fontId="3"/>
  </si>
  <si>
    <t>㊞</t>
    <phoneticPr fontId="3"/>
  </si>
  <si>
    <t>登録番号：</t>
    <rPh sb="0" eb="4">
      <t>トウロクバンゴウ</t>
    </rPh>
    <phoneticPr fontId="3"/>
  </si>
  <si>
    <t>工事名</t>
    <rPh sb="0" eb="2">
      <t>コウジ</t>
    </rPh>
    <rPh sb="2" eb="3">
      <t>メイ</t>
    </rPh>
    <phoneticPr fontId="3"/>
  </si>
  <si>
    <t>取　極　金　額</t>
    <rPh sb="0" eb="1">
      <t>トリ</t>
    </rPh>
    <rPh sb="2" eb="3">
      <t>キョク</t>
    </rPh>
    <rPh sb="4" eb="5">
      <t>キン</t>
    </rPh>
    <rPh sb="6" eb="7">
      <t>ガク</t>
    </rPh>
    <phoneticPr fontId="3"/>
  </si>
  <si>
    <t>精 算 増 減 額</t>
    <rPh sb="0" eb="1">
      <t>セイ</t>
    </rPh>
    <rPh sb="2" eb="3">
      <t>サン</t>
    </rPh>
    <rPh sb="4" eb="5">
      <t>ゾウ</t>
    </rPh>
    <rPh sb="6" eb="7">
      <t>ゲン</t>
    </rPh>
    <rPh sb="8" eb="9">
      <t>ガク</t>
    </rPh>
    <phoneticPr fontId="3"/>
  </si>
  <si>
    <t>支店名</t>
    <rPh sb="0" eb="3">
      <t>シテンメイ</t>
    </rPh>
    <phoneticPr fontId="3"/>
  </si>
  <si>
    <t>預金種別</t>
    <rPh sb="0" eb="2">
      <t>ヨキン</t>
    </rPh>
    <rPh sb="2" eb="4">
      <t>シュベツ</t>
    </rPh>
    <phoneticPr fontId="3"/>
  </si>
  <si>
    <t>口座名義</t>
    <rPh sb="0" eb="2">
      <t>コウザ</t>
    </rPh>
    <rPh sb="2" eb="4">
      <t>メイギ</t>
    </rPh>
    <phoneticPr fontId="3"/>
  </si>
  <si>
    <t>工種</t>
    <rPh sb="0" eb="1">
      <t>コウ</t>
    </rPh>
    <rPh sb="1" eb="2">
      <t>シュ</t>
    </rPh>
    <phoneticPr fontId="3"/>
  </si>
  <si>
    <t>共通仮設</t>
    <rPh sb="0" eb="4">
      <t>キョウツウカセツ</t>
    </rPh>
    <phoneticPr fontId="3"/>
  </si>
  <si>
    <t>仮設</t>
    <rPh sb="0" eb="2">
      <t>カセツ</t>
    </rPh>
    <phoneticPr fontId="3"/>
  </si>
  <si>
    <t>備考</t>
    <rPh sb="0" eb="2">
      <t>ビコウ</t>
    </rPh>
    <phoneticPr fontId="3"/>
  </si>
  <si>
    <t>　　　下記の通りご請求致します</t>
    <rPh sb="3" eb="5">
      <t>カキ</t>
    </rPh>
    <rPh sb="6" eb="7">
      <t>トオ</t>
    </rPh>
    <rPh sb="9" eb="12">
      <t>セイキュウイタ</t>
    </rPh>
    <phoneticPr fontId="3"/>
  </si>
  <si>
    <t xml:space="preserve">     TEL      :</t>
    <phoneticPr fontId="3"/>
  </si>
  <si>
    <t>前回迄請求額</t>
    <rPh sb="0" eb="2">
      <t>ゼンカイ</t>
    </rPh>
    <rPh sb="2" eb="3">
      <t>マデ</t>
    </rPh>
    <rPh sb="3" eb="6">
      <t>セイキュウガク</t>
    </rPh>
    <phoneticPr fontId="3"/>
  </si>
  <si>
    <t>今回請求額</t>
    <rPh sb="0" eb="5">
      <t>コンカイセイキュウガク</t>
    </rPh>
    <phoneticPr fontId="3"/>
  </si>
  <si>
    <t>〒</t>
    <phoneticPr fontId="3"/>
  </si>
  <si>
    <t>普通</t>
  </si>
  <si>
    <t>1普通
2当座</t>
    <rPh sb="1" eb="3">
      <t>フツウ</t>
    </rPh>
    <rPh sb="5" eb="7">
      <t>トウザ</t>
    </rPh>
    <phoneticPr fontId="3"/>
  </si>
  <si>
    <t>フリガナ</t>
    <phoneticPr fontId="3"/>
  </si>
  <si>
    <t>業者様からの通信欄</t>
    <rPh sb="0" eb="3">
      <t>ギョウシャサマ</t>
    </rPh>
    <rPh sb="6" eb="9">
      <t>ツウシンラン</t>
    </rPh>
    <phoneticPr fontId="3"/>
  </si>
  <si>
    <t>注文番号</t>
    <rPh sb="0" eb="2">
      <t>チュウモン</t>
    </rPh>
    <rPh sb="2" eb="4">
      <t>バンゴウ</t>
    </rPh>
    <phoneticPr fontId="3"/>
  </si>
  <si>
    <t>注文番号</t>
    <rPh sb="0" eb="4">
      <t>チュウモンバンゴウ</t>
    </rPh>
    <phoneticPr fontId="3"/>
  </si>
  <si>
    <t>解体</t>
    <rPh sb="0" eb="2">
      <t>カイタイ</t>
    </rPh>
    <phoneticPr fontId="3"/>
  </si>
  <si>
    <t>建築主体</t>
    <rPh sb="0" eb="4">
      <t>ケンチクシュタイ</t>
    </rPh>
    <phoneticPr fontId="3"/>
  </si>
  <si>
    <t>仮設その他</t>
    <rPh sb="0" eb="2">
      <t>カセツ</t>
    </rPh>
    <rPh sb="4" eb="5">
      <t>タ</t>
    </rPh>
    <phoneticPr fontId="3"/>
  </si>
  <si>
    <t>特殊基礎</t>
    <rPh sb="0" eb="4">
      <t>トクシュキソ</t>
    </rPh>
    <phoneticPr fontId="3"/>
  </si>
  <si>
    <t>土</t>
    <rPh sb="0" eb="1">
      <t>ド</t>
    </rPh>
    <phoneticPr fontId="3"/>
  </si>
  <si>
    <t>基礎</t>
    <rPh sb="0" eb="2">
      <t>キソ</t>
    </rPh>
    <phoneticPr fontId="3"/>
  </si>
  <si>
    <t>コンクリート</t>
    <phoneticPr fontId="3"/>
  </si>
  <si>
    <t>型枠</t>
    <rPh sb="0" eb="2">
      <t>カタワク</t>
    </rPh>
    <phoneticPr fontId="3"/>
  </si>
  <si>
    <t>鉄筋</t>
    <rPh sb="0" eb="2">
      <t>テッキン</t>
    </rPh>
    <phoneticPr fontId="3"/>
  </si>
  <si>
    <t>鉄骨</t>
    <rPh sb="0" eb="2">
      <t>テッコツ</t>
    </rPh>
    <phoneticPr fontId="3"/>
  </si>
  <si>
    <t>組積</t>
    <rPh sb="0" eb="2">
      <t>ソセキ</t>
    </rPh>
    <phoneticPr fontId="3"/>
  </si>
  <si>
    <t>外壁</t>
    <rPh sb="0" eb="2">
      <t>ガイヘキ</t>
    </rPh>
    <phoneticPr fontId="3"/>
  </si>
  <si>
    <t>防水</t>
    <rPh sb="0" eb="2">
      <t>ボウスイ</t>
    </rPh>
    <phoneticPr fontId="3"/>
  </si>
  <si>
    <t>鋼製建具</t>
    <rPh sb="0" eb="4">
      <t>コウセイタテグ</t>
    </rPh>
    <phoneticPr fontId="3"/>
  </si>
  <si>
    <t>木製建具</t>
    <rPh sb="0" eb="4">
      <t>モクセイタテグ</t>
    </rPh>
    <phoneticPr fontId="3"/>
  </si>
  <si>
    <t>硝子</t>
    <rPh sb="0" eb="2">
      <t>ガラス</t>
    </rPh>
    <phoneticPr fontId="3"/>
  </si>
  <si>
    <t>木</t>
    <rPh sb="0" eb="1">
      <t>キ</t>
    </rPh>
    <phoneticPr fontId="3"/>
  </si>
  <si>
    <t>左官</t>
    <rPh sb="0" eb="2">
      <t>サカン</t>
    </rPh>
    <phoneticPr fontId="3"/>
  </si>
  <si>
    <t>石・タイル</t>
    <rPh sb="0" eb="1">
      <t>イシ</t>
    </rPh>
    <phoneticPr fontId="3"/>
  </si>
  <si>
    <t>LGS</t>
    <phoneticPr fontId="3"/>
  </si>
  <si>
    <t>屋根</t>
    <rPh sb="0" eb="2">
      <t>ヤネ</t>
    </rPh>
    <phoneticPr fontId="3"/>
  </si>
  <si>
    <t>錺</t>
    <rPh sb="0" eb="1">
      <t>カザリ</t>
    </rPh>
    <phoneticPr fontId="3"/>
  </si>
  <si>
    <t>金物</t>
    <rPh sb="0" eb="2">
      <t>カナモノ</t>
    </rPh>
    <phoneticPr fontId="3"/>
  </si>
  <si>
    <t>内装</t>
    <rPh sb="0" eb="2">
      <t>ナイソウ</t>
    </rPh>
    <phoneticPr fontId="3"/>
  </si>
  <si>
    <t>塗装</t>
    <rPh sb="0" eb="2">
      <t>トソウ</t>
    </rPh>
    <phoneticPr fontId="3"/>
  </si>
  <si>
    <t>雑</t>
    <rPh sb="0" eb="1">
      <t>ザツ</t>
    </rPh>
    <phoneticPr fontId="3"/>
  </si>
  <si>
    <t>家具</t>
    <rPh sb="0" eb="2">
      <t>カグ</t>
    </rPh>
    <phoneticPr fontId="3"/>
  </si>
  <si>
    <t>屋外付帯</t>
    <rPh sb="0" eb="4">
      <t>オクガイフタイ</t>
    </rPh>
    <phoneticPr fontId="3"/>
  </si>
  <si>
    <t>住宅設備</t>
    <rPh sb="0" eb="4">
      <t>ジュウタクセツビ</t>
    </rPh>
    <phoneticPr fontId="3"/>
  </si>
  <si>
    <t>電気</t>
    <rPh sb="0" eb="2">
      <t>デンキ</t>
    </rPh>
    <phoneticPr fontId="3"/>
  </si>
  <si>
    <t>給排水</t>
    <rPh sb="0" eb="3">
      <t>キュウハイスイ</t>
    </rPh>
    <phoneticPr fontId="3"/>
  </si>
  <si>
    <t>空調</t>
    <rPh sb="0" eb="2">
      <t>クウチョウ</t>
    </rPh>
    <phoneticPr fontId="3"/>
  </si>
  <si>
    <t>昇降設備</t>
    <rPh sb="0" eb="4">
      <t>ショウコウセツビ</t>
    </rPh>
    <phoneticPr fontId="3"/>
  </si>
  <si>
    <t>㈱宮﨑建設への通信欄</t>
    <rPh sb="1" eb="3">
      <t>ミヤザキ</t>
    </rPh>
    <rPh sb="3" eb="5">
      <t>ケンセツ</t>
    </rPh>
    <rPh sb="7" eb="10">
      <t>ツウシンラン</t>
    </rPh>
    <phoneticPr fontId="3"/>
  </si>
  <si>
    <t>床暖房</t>
    <rPh sb="0" eb="3">
      <t>ユカダンボウ</t>
    </rPh>
    <phoneticPr fontId="3"/>
  </si>
  <si>
    <t>外構</t>
    <rPh sb="0" eb="2">
      <t>ガイコウ</t>
    </rPh>
    <phoneticPr fontId="3"/>
  </si>
  <si>
    <t xml:space="preserve"> 請 求 残高
(消費税込）</t>
    <rPh sb="1" eb="2">
      <t>ショウ</t>
    </rPh>
    <rPh sb="3" eb="4">
      <t>モトム</t>
    </rPh>
    <rPh sb="5" eb="7">
      <t>ザンダカ</t>
    </rPh>
    <rPh sb="9" eb="13">
      <t>ショウヒゼイコ</t>
    </rPh>
    <phoneticPr fontId="3"/>
  </si>
  <si>
    <t xml:space="preserve"> 請 求 残高
(消費税込）</t>
    <rPh sb="1" eb="2">
      <t>ショウ</t>
    </rPh>
    <rPh sb="3" eb="4">
      <t>モトム</t>
    </rPh>
    <rPh sb="5" eb="7">
      <t>ザンダカ</t>
    </rPh>
    <rPh sb="9" eb="11">
      <t>ショウヒ</t>
    </rPh>
    <rPh sb="11" eb="13">
      <t>ゼイコミ</t>
    </rPh>
    <phoneticPr fontId="3"/>
  </si>
  <si>
    <t>請　求 金 額
（消費税込）</t>
    <rPh sb="0" eb="1">
      <t>ショウ</t>
    </rPh>
    <rPh sb="2" eb="3">
      <t>モトム</t>
    </rPh>
    <rPh sb="4" eb="5">
      <t>キン</t>
    </rPh>
    <rPh sb="6" eb="7">
      <t>ガク</t>
    </rPh>
    <rPh sb="9" eb="12">
      <t>ショウヒゼイ</t>
    </rPh>
    <phoneticPr fontId="3"/>
  </si>
  <si>
    <t>￥</t>
    <phoneticPr fontId="3"/>
  </si>
  <si>
    <t>消費税
（10％）</t>
    <phoneticPr fontId="3"/>
  </si>
  <si>
    <t>消費税別
（10％対象）</t>
    <rPh sb="0" eb="3">
      <t>ショウヒゼイ</t>
    </rPh>
    <rPh sb="3" eb="4">
      <t>ベツ</t>
    </rPh>
    <rPh sb="9" eb="11">
      <t>タイショウ</t>
    </rPh>
    <phoneticPr fontId="3"/>
  </si>
  <si>
    <t xml:space="preserve">金　　　　　額　（消費税込）
</t>
    <rPh sb="0" eb="1">
      <t>キン</t>
    </rPh>
    <rPh sb="6" eb="7">
      <t>ガク</t>
    </rPh>
    <rPh sb="9" eb="11">
      <t>ショウヒ</t>
    </rPh>
    <rPh sb="11" eb="13">
      <t>ゼイコ</t>
    </rPh>
    <phoneticPr fontId="3"/>
  </si>
  <si>
    <t>　</t>
    <phoneticPr fontId="3"/>
  </si>
  <si>
    <t xml:space="preserve"> 請　求　書 （貴社控）</t>
    <rPh sb="1" eb="2">
      <t>ショウ</t>
    </rPh>
    <rPh sb="3" eb="4">
      <t>モトム</t>
    </rPh>
    <rPh sb="5" eb="6">
      <t>ショ</t>
    </rPh>
    <rPh sb="8" eb="10">
      <t>キシャ</t>
    </rPh>
    <rPh sb="10" eb="11">
      <t>ヒカエ</t>
    </rPh>
    <phoneticPr fontId="3"/>
  </si>
  <si>
    <t>現場担当者</t>
    <rPh sb="0" eb="2">
      <t>ゲンバ</t>
    </rPh>
    <rPh sb="2" eb="5">
      <t>タントウシャ</t>
    </rPh>
    <phoneticPr fontId="3"/>
  </si>
  <si>
    <t>お振込先銀行名</t>
    <rPh sb="1" eb="3">
      <t>フリコミ</t>
    </rPh>
    <rPh sb="3" eb="4">
      <t>サキ</t>
    </rPh>
    <rPh sb="4" eb="7">
      <t>ギンコウメイ</t>
    </rPh>
    <phoneticPr fontId="3"/>
  </si>
  <si>
    <r>
      <t xml:space="preserve">　■■■ </t>
    </r>
    <r>
      <rPr>
        <b/>
        <sz val="24"/>
        <color rgb="FFFF0000"/>
        <rFont val="BIZ UDPゴシック"/>
        <family val="3"/>
        <charset val="128"/>
      </rPr>
      <t>取　極</t>
    </r>
    <r>
      <rPr>
        <b/>
        <sz val="24"/>
        <color theme="1"/>
        <rFont val="BIZ UDPゴシック"/>
        <family val="3"/>
        <charset val="128"/>
      </rPr>
      <t xml:space="preserve"> </t>
    </r>
    <r>
      <rPr>
        <sz val="20"/>
        <color theme="1"/>
        <rFont val="BIZ UDPゴシック"/>
        <family val="3"/>
        <charset val="128"/>
      </rPr>
      <t>■■■</t>
    </r>
    <rPh sb="5" eb="6">
      <t>トリ</t>
    </rPh>
    <rPh sb="7" eb="8">
      <t>キョク</t>
    </rPh>
    <phoneticPr fontId="3"/>
  </si>
  <si>
    <r>
      <t>口座番号</t>
    </r>
    <r>
      <rPr>
        <sz val="8"/>
        <color theme="1"/>
        <rFont val="BIZ UDPゴシック"/>
        <family val="3"/>
        <charset val="128"/>
      </rPr>
      <t>（7桁で記入）</t>
    </r>
    <rPh sb="0" eb="2">
      <t>コウザ</t>
    </rPh>
    <rPh sb="2" eb="4">
      <t>バンゴウ</t>
    </rPh>
    <rPh sb="6" eb="7">
      <t>ケタ</t>
    </rPh>
    <rPh sb="8" eb="10">
      <t>キニュウ</t>
    </rPh>
    <phoneticPr fontId="3"/>
  </si>
  <si>
    <r>
      <t xml:space="preserve"> 請　求　書  </t>
    </r>
    <r>
      <rPr>
        <b/>
        <u/>
        <sz val="26"/>
        <color theme="4"/>
        <rFont val="BIZ UDPゴシック"/>
        <family val="3"/>
        <charset val="128"/>
      </rPr>
      <t>（現場）</t>
    </r>
    <rPh sb="1" eb="2">
      <t>ショウ</t>
    </rPh>
    <rPh sb="3" eb="4">
      <t>モトム</t>
    </rPh>
    <rPh sb="5" eb="6">
      <t>ショ</t>
    </rPh>
    <rPh sb="9" eb="11">
      <t>ゲンバ</t>
    </rPh>
    <phoneticPr fontId="3"/>
  </si>
  <si>
    <r>
      <t xml:space="preserve"> 請　求　書  </t>
    </r>
    <r>
      <rPr>
        <b/>
        <u/>
        <sz val="26"/>
        <color rgb="FFFF0000"/>
        <rFont val="BIZ UDPゴシック"/>
        <family val="3"/>
        <charset val="128"/>
      </rPr>
      <t>（証憑）</t>
    </r>
    <rPh sb="1" eb="2">
      <t>ショウ</t>
    </rPh>
    <rPh sb="3" eb="4">
      <t>モトム</t>
    </rPh>
    <rPh sb="5" eb="6">
      <t>ショ</t>
    </rPh>
    <rPh sb="9" eb="11">
      <t>ショウヒョウ</t>
    </rPh>
    <phoneticPr fontId="3"/>
  </si>
  <si>
    <t>820-0067</t>
    <phoneticPr fontId="3"/>
  </si>
  <si>
    <t>福岡県飯塚市川津1234</t>
    <rPh sb="0" eb="3">
      <t>フクオカケン</t>
    </rPh>
    <rPh sb="3" eb="6">
      <t>イイヅカシ</t>
    </rPh>
    <rPh sb="6" eb="8">
      <t>カワヅ</t>
    </rPh>
    <phoneticPr fontId="3"/>
  </si>
  <si>
    <t>0948-12-3456</t>
    <phoneticPr fontId="3"/>
  </si>
  <si>
    <t>株式会社×××</t>
    <rPh sb="0" eb="4">
      <t>カブシキガイシャ</t>
    </rPh>
    <phoneticPr fontId="3"/>
  </si>
  <si>
    <t>××</t>
    <phoneticPr fontId="3"/>
  </si>
  <si>
    <t>(仮称）×××××工事</t>
    <rPh sb="1" eb="3">
      <t>カショウ</t>
    </rPh>
    <rPh sb="9" eb="11">
      <t>コウジ</t>
    </rPh>
    <phoneticPr fontId="3"/>
  </si>
  <si>
    <t>×××銀行</t>
    <rPh sb="3" eb="5">
      <t>ギンコウ</t>
    </rPh>
    <phoneticPr fontId="3"/>
  </si>
  <si>
    <t>××支店</t>
    <rPh sb="2" eb="4">
      <t>シテン</t>
    </rPh>
    <phoneticPr fontId="3"/>
  </si>
  <si>
    <t>株式会社××</t>
    <rPh sb="0" eb="4">
      <t>カブシキガイシャ</t>
    </rPh>
    <phoneticPr fontId="3"/>
  </si>
  <si>
    <t>カブシキガイシャ××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</si>
</sst>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 "/>
    <numFmt numFmtId="177" formatCode="&quot;T&quot;000000000000#"/>
    <numFmt numFmtId="178" formatCode="#,##0_ "/>
    <numFmt numFmtId="179" formatCode="#,##0;&quot;▲ &quot;#,##0"/>
    <numFmt numFmtId="180" formatCode="0;\-0;;@"/>
    <numFmt numFmtId="181" formatCode="&quot;T&quot;0\-0000\-0000\-000#"/>
    <numFmt numFmtId="182" formatCode="\¥#,##0;[Red]&quot;¥-&quot;#,##0"/>
    <numFmt numFmtId="183" formatCode="#"/>
  </numFmts>
  <fonts count="3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HGPｺﾞｼｯｸM"/>
      <family val="3"/>
      <charset val="128"/>
    </font>
    <font>
      <b/>
      <sz val="30"/>
      <color theme="1"/>
      <name val="EPSON 太丸ゴシック体Ｂ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24"/>
      <color rgb="FFFF0000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24"/>
      <color rgb="FFFF0000"/>
      <name val="BIZ UDPゴシック"/>
      <family val="3"/>
      <charset val="128"/>
    </font>
    <font>
      <b/>
      <sz val="24"/>
      <color theme="1"/>
      <name val="BIZ UDPゴシック"/>
      <family val="3"/>
      <charset val="128"/>
    </font>
    <font>
      <b/>
      <u/>
      <sz val="26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28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u/>
      <sz val="26"/>
      <color theme="4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u/>
      <sz val="26"/>
      <color rgb="FFFF0000"/>
      <name val="BIZ UDPゴシック"/>
      <family val="3"/>
      <charset val="128"/>
    </font>
    <font>
      <b/>
      <u/>
      <sz val="22"/>
      <color theme="1"/>
      <name val="BIZ UDPゴシック"/>
      <family val="3"/>
      <charset val="128"/>
    </font>
    <font>
      <sz val="24"/>
      <color theme="2" tint="-0.249977111117893"/>
      <name val="BIZ UDPゴシック"/>
      <family val="3"/>
      <charset val="128"/>
    </font>
    <font>
      <sz val="24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Border="0" applyProtection="0">
      <alignment vertical="center"/>
    </xf>
    <xf numFmtId="182" fontId="12" fillId="0" borderId="0" applyBorder="0" applyProtection="0">
      <alignment vertical="center"/>
    </xf>
  </cellStyleXfs>
  <cellXfs count="31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176" fontId="4" fillId="0" borderId="0" xfId="0" applyNumberFormat="1" applyFont="1">
      <alignment vertical="center"/>
    </xf>
    <xf numFmtId="0" fontId="11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5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16" fillId="2" borderId="0" xfId="0" applyFont="1" applyFill="1">
      <alignment vertical="center"/>
    </xf>
    <xf numFmtId="0" fontId="13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20" fillId="2" borderId="0" xfId="0" applyFont="1" applyFill="1">
      <alignment vertical="center"/>
    </xf>
    <xf numFmtId="0" fontId="15" fillId="2" borderId="0" xfId="0" applyFont="1" applyFill="1">
      <alignment vertical="center"/>
    </xf>
    <xf numFmtId="176" fontId="13" fillId="3" borderId="4" xfId="0" applyNumberFormat="1" applyFont="1" applyFill="1" applyBorder="1" applyProtection="1">
      <alignment vertical="center"/>
      <protection locked="0"/>
    </xf>
    <xf numFmtId="0" fontId="14" fillId="0" borderId="0" xfId="0" applyFont="1" applyAlignment="1" applyProtection="1">
      <alignment vertical="center" shrinkToFit="1"/>
      <protection locked="0"/>
    </xf>
    <xf numFmtId="0" fontId="15" fillId="2" borderId="0" xfId="0" applyFont="1" applyFill="1" applyAlignment="1"/>
    <xf numFmtId="0" fontId="14" fillId="2" borderId="6" xfId="0" applyFont="1" applyFill="1" applyBorder="1">
      <alignment vertical="center"/>
    </xf>
    <xf numFmtId="0" fontId="20" fillId="2" borderId="42" xfId="0" applyFont="1" applyFill="1" applyBorder="1">
      <alignment vertical="center"/>
    </xf>
    <xf numFmtId="0" fontId="20" fillId="2" borderId="43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24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>
      <alignment vertical="center"/>
    </xf>
    <xf numFmtId="0" fontId="14" fillId="0" borderId="0" xfId="0" applyFont="1">
      <alignment vertical="center"/>
    </xf>
    <xf numFmtId="0" fontId="13" fillId="2" borderId="10" xfId="0" applyFont="1" applyFill="1" applyBorder="1">
      <alignment vertical="center"/>
    </xf>
    <xf numFmtId="0" fontId="13" fillId="0" borderId="0" xfId="0" applyFont="1">
      <alignment vertical="center"/>
    </xf>
    <xf numFmtId="38" fontId="25" fillId="2" borderId="0" xfId="1" applyFont="1" applyFill="1" applyBorder="1" applyAlignment="1" applyProtection="1">
      <alignment vertical="center" wrapText="1"/>
    </xf>
    <xf numFmtId="178" fontId="25" fillId="0" borderId="0" xfId="0" applyNumberFormat="1" applyFont="1" applyAlignment="1">
      <alignment horizontal="center" vertical="center"/>
    </xf>
    <xf numFmtId="179" fontId="26" fillId="2" borderId="0" xfId="1" applyNumberFormat="1" applyFont="1" applyFill="1" applyBorder="1" applyAlignment="1">
      <alignment vertical="center"/>
    </xf>
    <xf numFmtId="0" fontId="13" fillId="0" borderId="38" xfId="0" applyFont="1" applyBorder="1" applyAlignment="1">
      <alignment vertical="center" shrinkToFit="1"/>
    </xf>
    <xf numFmtId="0" fontId="13" fillId="0" borderId="37" xfId="0" applyFont="1" applyBorder="1" applyAlignment="1">
      <alignment vertical="center" shrinkToFit="1"/>
    </xf>
    <xf numFmtId="0" fontId="29" fillId="2" borderId="0" xfId="0" applyFont="1" applyFill="1">
      <alignment vertical="center"/>
    </xf>
    <xf numFmtId="0" fontId="13" fillId="0" borderId="0" xfId="0" applyFont="1" applyAlignment="1" applyProtection="1">
      <alignment vertical="center" shrinkToFit="1"/>
      <protection locked="0"/>
    </xf>
    <xf numFmtId="180" fontId="20" fillId="3" borderId="4" xfId="0" applyNumberFormat="1" applyFont="1" applyFill="1" applyBorder="1" applyAlignment="1">
      <alignment horizontal="left" vertical="center"/>
    </xf>
    <xf numFmtId="180" fontId="15" fillId="2" borderId="0" xfId="0" applyNumberFormat="1" applyFont="1" applyFill="1">
      <alignment vertical="center"/>
    </xf>
    <xf numFmtId="180" fontId="14" fillId="2" borderId="0" xfId="0" applyNumberFormat="1" applyFont="1" applyFill="1" applyAlignment="1">
      <alignment vertical="center" shrinkToFit="1"/>
    </xf>
    <xf numFmtId="0" fontId="29" fillId="0" borderId="0" xfId="0" applyFont="1">
      <alignment vertical="center"/>
    </xf>
    <xf numFmtId="0" fontId="15" fillId="2" borderId="45" xfId="0" applyFont="1" applyFill="1" applyBorder="1" applyAlignment="1">
      <alignment horizontal="center" vertical="center"/>
    </xf>
    <xf numFmtId="0" fontId="15" fillId="2" borderId="47" xfId="0" applyFont="1" applyFill="1" applyBorder="1">
      <alignment vertical="center"/>
    </xf>
    <xf numFmtId="0" fontId="13" fillId="2" borderId="44" xfId="0" applyFont="1" applyFill="1" applyBorder="1">
      <alignment vertical="center"/>
    </xf>
    <xf numFmtId="180" fontId="20" fillId="3" borderId="4" xfId="0" applyNumberFormat="1" applyFont="1" applyFill="1" applyBorder="1">
      <alignment vertical="center"/>
    </xf>
    <xf numFmtId="0" fontId="13" fillId="2" borderId="47" xfId="0" applyFont="1" applyFill="1" applyBorder="1">
      <alignment vertical="center"/>
    </xf>
    <xf numFmtId="0" fontId="13" fillId="2" borderId="45" xfId="0" applyFont="1" applyFill="1" applyBorder="1" applyAlignment="1">
      <alignment horizontal="center" vertical="center"/>
    </xf>
    <xf numFmtId="0" fontId="13" fillId="2" borderId="60" xfId="0" applyFont="1" applyFill="1" applyBorder="1">
      <alignment vertical="center"/>
    </xf>
    <xf numFmtId="0" fontId="13" fillId="2" borderId="62" xfId="0" applyFont="1" applyFill="1" applyBorder="1">
      <alignment vertical="center"/>
    </xf>
    <xf numFmtId="0" fontId="13" fillId="2" borderId="63" xfId="0" applyFont="1" applyFill="1" applyBorder="1">
      <alignment vertical="center"/>
    </xf>
    <xf numFmtId="0" fontId="13" fillId="2" borderId="64" xfId="0" applyFont="1" applyFill="1" applyBorder="1">
      <alignment vertical="center"/>
    </xf>
    <xf numFmtId="0" fontId="13" fillId="2" borderId="61" xfId="0" applyFont="1" applyFill="1" applyBorder="1" applyAlignment="1">
      <alignment horizontal="center" vertical="center"/>
    </xf>
    <xf numFmtId="0" fontId="13" fillId="2" borderId="65" xfId="0" applyFont="1" applyFill="1" applyBorder="1">
      <alignment vertical="center"/>
    </xf>
    <xf numFmtId="0" fontId="13" fillId="2" borderId="66" xfId="0" applyFont="1" applyFill="1" applyBorder="1">
      <alignment vertical="center"/>
    </xf>
    <xf numFmtId="0" fontId="33" fillId="2" borderId="0" xfId="0" applyFont="1" applyFill="1">
      <alignment vertical="center"/>
    </xf>
    <xf numFmtId="176" fontId="14" fillId="0" borderId="0" xfId="0" applyNumberFormat="1" applyFont="1">
      <alignment vertical="center"/>
    </xf>
    <xf numFmtId="49" fontId="13" fillId="0" borderId="37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5" fillId="3" borderId="0" xfId="0" applyFont="1" applyFill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 applyProtection="1">
      <alignment horizontal="left" vertical="center"/>
      <protection locked="0"/>
    </xf>
    <xf numFmtId="0" fontId="20" fillId="3" borderId="3" xfId="0" applyFont="1" applyFill="1" applyBorder="1" applyAlignment="1" applyProtection="1">
      <alignment horizontal="left" vertical="center"/>
      <protection locked="0"/>
    </xf>
    <xf numFmtId="0" fontId="21" fillId="2" borderId="0" xfId="0" applyFont="1" applyFill="1" applyAlignment="1" applyProtection="1">
      <alignment horizontal="left" vertical="center" shrinkToFit="1"/>
      <protection locked="0"/>
    </xf>
    <xf numFmtId="0" fontId="21" fillId="2" borderId="4" xfId="0" applyFont="1" applyFill="1" applyBorder="1" applyAlignment="1" applyProtection="1">
      <alignment horizontal="left" vertical="center" shrinkToFit="1"/>
      <protection locked="0"/>
    </xf>
    <xf numFmtId="0" fontId="20" fillId="3" borderId="5" xfId="0" applyFont="1" applyFill="1" applyBorder="1" applyAlignment="1" applyProtection="1">
      <alignment horizontal="left" vertical="center" shrinkToFit="1"/>
      <protection locked="0"/>
    </xf>
    <xf numFmtId="0" fontId="20" fillId="3" borderId="0" xfId="0" applyFont="1" applyFill="1" applyAlignment="1" applyProtection="1">
      <alignment horizontal="left" vertical="center" shrinkToFit="1"/>
      <protection locked="0"/>
    </xf>
    <xf numFmtId="0" fontId="20" fillId="3" borderId="4" xfId="0" applyFont="1" applyFill="1" applyBorder="1" applyAlignment="1" applyProtection="1">
      <alignment horizontal="left" vertical="center" shrinkToFit="1"/>
      <protection locked="0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5" fillId="3" borderId="0" xfId="0" applyFont="1" applyFill="1" applyAlignment="1" applyProtection="1">
      <alignment horizontal="right" vertical="center"/>
      <protection locked="0"/>
    </xf>
    <xf numFmtId="0" fontId="20" fillId="3" borderId="5" xfId="0" applyFont="1" applyFill="1" applyBorder="1" applyAlignment="1" applyProtection="1">
      <alignment horizontal="center" vertical="center" shrinkToFit="1"/>
      <protection locked="0"/>
    </xf>
    <xf numFmtId="0" fontId="20" fillId="3" borderId="0" xfId="0" applyFont="1" applyFill="1" applyAlignment="1" applyProtection="1">
      <alignment horizontal="center" vertical="center" shrinkToFit="1"/>
      <protection locked="0"/>
    </xf>
    <xf numFmtId="176" fontId="15" fillId="3" borderId="0" xfId="0" applyNumberFormat="1" applyFont="1" applyFill="1" applyAlignment="1" applyProtection="1">
      <alignment horizontal="center" vertical="center"/>
      <protection locked="0"/>
    </xf>
    <xf numFmtId="0" fontId="22" fillId="2" borderId="5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3" fillId="3" borderId="49" xfId="0" applyFont="1" applyFill="1" applyBorder="1" applyAlignment="1" applyProtection="1">
      <alignment horizontal="center" vertical="center"/>
      <protection locked="0"/>
    </xf>
    <xf numFmtId="0" fontId="23" fillId="3" borderId="50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>
      <alignment horizontal="distributed"/>
    </xf>
    <xf numFmtId="0" fontId="16" fillId="3" borderId="6" xfId="0" applyFont="1" applyFill="1" applyBorder="1" applyAlignment="1" applyProtection="1">
      <alignment horizontal="center" vertical="center" shrinkToFit="1"/>
      <protection locked="0"/>
    </xf>
    <xf numFmtId="0" fontId="13" fillId="2" borderId="7" xfId="0" applyFont="1" applyFill="1" applyBorder="1" applyAlignment="1">
      <alignment horizontal="center" vertical="center"/>
    </xf>
    <xf numFmtId="177" fontId="14" fillId="3" borderId="7" xfId="0" applyNumberFormat="1" applyFont="1" applyFill="1" applyBorder="1" applyAlignment="1" applyProtection="1">
      <alignment horizontal="center" vertical="center"/>
      <protection locked="0"/>
    </xf>
    <xf numFmtId="177" fontId="14" fillId="3" borderId="8" xfId="0" applyNumberFormat="1" applyFont="1" applyFill="1" applyBorder="1" applyAlignment="1" applyProtection="1">
      <alignment horizontal="center" vertical="center"/>
      <protection locked="0"/>
    </xf>
    <xf numFmtId="38" fontId="27" fillId="2" borderId="13" xfId="1" applyFont="1" applyFill="1" applyBorder="1" applyAlignment="1">
      <alignment horizontal="right"/>
    </xf>
    <xf numFmtId="38" fontId="27" fillId="2" borderId="14" xfId="1" applyFont="1" applyFill="1" applyBorder="1" applyAlignment="1">
      <alignment horizontal="right"/>
    </xf>
    <xf numFmtId="38" fontId="27" fillId="2" borderId="15" xfId="1" applyFont="1" applyFill="1" applyBorder="1" applyAlignment="1">
      <alignment horizontal="right"/>
    </xf>
    <xf numFmtId="0" fontId="13" fillId="2" borderId="0" xfId="0" applyFont="1" applyFill="1" applyAlignment="1">
      <alignment horizontal="right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wrapText="1"/>
    </xf>
    <xf numFmtId="0" fontId="25" fillId="0" borderId="19" xfId="0" applyFont="1" applyBorder="1" applyAlignment="1">
      <alignment horizontal="center" wrapText="1"/>
    </xf>
    <xf numFmtId="0" fontId="25" fillId="0" borderId="29" xfId="0" applyFont="1" applyBorder="1" applyAlignment="1">
      <alignment horizontal="center" wrapText="1"/>
    </xf>
    <xf numFmtId="0" fontId="25" fillId="0" borderId="82" xfId="0" applyFont="1" applyBorder="1" applyAlignment="1">
      <alignment horizontal="center" vertical="center" wrapText="1"/>
    </xf>
    <xf numFmtId="0" fontId="25" fillId="0" borderId="83" xfId="0" applyFont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178" fontId="25" fillId="0" borderId="21" xfId="0" applyNumberFormat="1" applyFont="1" applyBorder="1" applyAlignment="1">
      <alignment horizontal="center" vertical="center"/>
    </xf>
    <xf numFmtId="178" fontId="25" fillId="0" borderId="22" xfId="0" applyNumberFormat="1" applyFont="1" applyBorder="1" applyAlignment="1">
      <alignment horizontal="center" vertical="center"/>
    </xf>
    <xf numFmtId="179" fontId="26" fillId="3" borderId="1" xfId="1" applyNumberFormat="1" applyFont="1" applyFill="1" applyBorder="1" applyAlignment="1" applyProtection="1">
      <alignment vertical="center"/>
      <protection locked="0"/>
    </xf>
    <xf numFmtId="179" fontId="26" fillId="3" borderId="2" xfId="1" applyNumberFormat="1" applyFont="1" applyFill="1" applyBorder="1" applyAlignment="1" applyProtection="1">
      <alignment vertical="center"/>
      <protection locked="0"/>
    </xf>
    <xf numFmtId="179" fontId="26" fillId="3" borderId="23" xfId="1" applyNumberFormat="1" applyFont="1" applyFill="1" applyBorder="1" applyAlignment="1" applyProtection="1">
      <alignment vertical="center"/>
      <protection locked="0"/>
    </xf>
    <xf numFmtId="179" fontId="26" fillId="3" borderId="6" xfId="1" applyNumberFormat="1" applyFont="1" applyFill="1" applyBorder="1" applyAlignment="1" applyProtection="1">
      <alignment vertical="center"/>
      <protection locked="0"/>
    </xf>
    <xf numFmtId="179" fontId="34" fillId="0" borderId="84" xfId="1" applyNumberFormat="1" applyFont="1" applyFill="1" applyBorder="1" applyAlignment="1">
      <alignment vertical="center"/>
    </xf>
    <xf numFmtId="179" fontId="34" fillId="0" borderId="48" xfId="1" applyNumberFormat="1" applyFont="1" applyFill="1" applyBorder="1" applyAlignment="1">
      <alignment vertical="center"/>
    </xf>
    <xf numFmtId="179" fontId="34" fillId="0" borderId="46" xfId="1" applyNumberFormat="1" applyFont="1" applyFill="1" applyBorder="1" applyAlignment="1">
      <alignment vertical="center"/>
    </xf>
    <xf numFmtId="0" fontId="14" fillId="2" borderId="6" xfId="0" applyFont="1" applyFill="1" applyBorder="1" applyAlignment="1">
      <alignment horizontal="distributed"/>
    </xf>
    <xf numFmtId="0" fontId="20" fillId="3" borderId="6" xfId="0" applyFont="1" applyFill="1" applyBorder="1" applyAlignment="1" applyProtection="1">
      <alignment horizontal="left"/>
      <protection locked="0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38" fontId="26" fillId="2" borderId="88" xfId="1" applyFont="1" applyFill="1" applyBorder="1" applyAlignment="1" applyProtection="1">
      <alignment horizontal="center" vertical="center"/>
    </xf>
    <xf numFmtId="38" fontId="26" fillId="2" borderId="70" xfId="1" applyFont="1" applyFill="1" applyBorder="1" applyAlignment="1" applyProtection="1">
      <alignment horizontal="center" vertical="center"/>
    </xf>
    <xf numFmtId="38" fontId="26" fillId="2" borderId="70" xfId="1" applyFont="1" applyFill="1" applyBorder="1" applyAlignment="1" applyProtection="1">
      <alignment horizontal="right" vertical="center"/>
    </xf>
    <xf numFmtId="38" fontId="26" fillId="2" borderId="71" xfId="1" applyFont="1" applyFill="1" applyBorder="1" applyAlignment="1" applyProtection="1">
      <alignment horizontal="right" vertical="center"/>
    </xf>
    <xf numFmtId="38" fontId="25" fillId="2" borderId="81" xfId="1" applyFont="1" applyFill="1" applyBorder="1" applyAlignment="1" applyProtection="1">
      <alignment horizontal="center" vertical="center" wrapText="1"/>
    </xf>
    <xf numFmtId="38" fontId="25" fillId="2" borderId="14" xfId="1" applyFont="1" applyFill="1" applyBorder="1" applyAlignment="1" applyProtection="1">
      <alignment horizontal="center" vertical="center"/>
    </xf>
    <xf numFmtId="38" fontId="25" fillId="2" borderId="86" xfId="1" applyFont="1" applyFill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/>
    </xf>
    <xf numFmtId="0" fontId="20" fillId="3" borderId="6" xfId="0" applyFont="1" applyFill="1" applyBorder="1" applyAlignment="1" applyProtection="1">
      <alignment horizontal="center" shrinkToFit="1"/>
      <protection locked="0"/>
    </xf>
    <xf numFmtId="178" fontId="25" fillId="0" borderId="16" xfId="0" applyNumberFormat="1" applyFont="1" applyBorder="1" applyAlignment="1">
      <alignment horizontal="center" vertical="center"/>
    </xf>
    <xf numFmtId="178" fontId="25" fillId="0" borderId="17" xfId="0" applyNumberFormat="1" applyFont="1" applyBorder="1" applyAlignment="1">
      <alignment horizontal="center" vertical="center"/>
    </xf>
    <xf numFmtId="178" fontId="25" fillId="0" borderId="25" xfId="0" applyNumberFormat="1" applyFont="1" applyBorder="1" applyAlignment="1">
      <alignment horizontal="center" vertical="center"/>
    </xf>
    <xf numFmtId="178" fontId="25" fillId="0" borderId="26" xfId="0" applyNumberFormat="1" applyFont="1" applyBorder="1" applyAlignment="1">
      <alignment horizontal="center" vertical="center"/>
    </xf>
    <xf numFmtId="179" fontId="26" fillId="3" borderId="96" xfId="1" applyNumberFormat="1" applyFont="1" applyFill="1" applyBorder="1" applyAlignment="1" applyProtection="1">
      <alignment vertical="center"/>
      <protection locked="0"/>
    </xf>
    <xf numFmtId="179" fontId="26" fillId="3" borderId="37" xfId="1" applyNumberFormat="1" applyFont="1" applyFill="1" applyBorder="1" applyAlignment="1" applyProtection="1">
      <alignment vertical="center"/>
      <protection locked="0"/>
    </xf>
    <xf numFmtId="179" fontId="26" fillId="3" borderId="97" xfId="1" applyNumberFormat="1" applyFont="1" applyFill="1" applyBorder="1" applyAlignment="1" applyProtection="1">
      <alignment vertical="center"/>
      <protection locked="0"/>
    </xf>
    <xf numFmtId="179" fontId="26" fillId="3" borderId="27" xfId="1" applyNumberFormat="1" applyFont="1" applyFill="1" applyBorder="1" applyAlignment="1" applyProtection="1">
      <alignment vertical="center"/>
      <protection locked="0"/>
    </xf>
    <xf numFmtId="179" fontId="26" fillId="3" borderId="10" xfId="1" applyNumberFormat="1" applyFont="1" applyFill="1" applyBorder="1" applyAlignment="1" applyProtection="1">
      <alignment vertical="center"/>
      <protection locked="0"/>
    </xf>
    <xf numFmtId="179" fontId="26" fillId="3" borderId="85" xfId="1" applyNumberFormat="1" applyFont="1" applyFill="1" applyBorder="1" applyAlignment="1" applyProtection="1">
      <alignment vertical="center"/>
      <protection locked="0"/>
    </xf>
    <xf numFmtId="179" fontId="35" fillId="0" borderId="90" xfId="1" applyNumberFormat="1" applyFont="1" applyFill="1" applyBorder="1" applyAlignment="1">
      <alignment vertical="center"/>
    </xf>
    <xf numFmtId="179" fontId="35" fillId="0" borderId="91" xfId="1" applyNumberFormat="1" applyFont="1" applyFill="1" applyBorder="1" applyAlignment="1">
      <alignment vertical="center"/>
    </xf>
    <xf numFmtId="179" fontId="35" fillId="0" borderId="92" xfId="1" applyNumberFormat="1" applyFont="1" applyFill="1" applyBorder="1" applyAlignment="1">
      <alignment vertical="center"/>
    </xf>
    <xf numFmtId="179" fontId="35" fillId="0" borderId="93" xfId="1" applyNumberFormat="1" applyFont="1" applyFill="1" applyBorder="1" applyAlignment="1">
      <alignment vertical="center"/>
    </xf>
    <xf numFmtId="179" fontId="35" fillId="0" borderId="94" xfId="1" applyNumberFormat="1" applyFont="1" applyFill="1" applyBorder="1" applyAlignment="1">
      <alignment vertical="center"/>
    </xf>
    <xf numFmtId="179" fontId="35" fillId="0" borderId="95" xfId="1" applyNumberFormat="1" applyFont="1" applyFill="1" applyBorder="1" applyAlignment="1">
      <alignment vertical="center"/>
    </xf>
    <xf numFmtId="178" fontId="25" fillId="0" borderId="72" xfId="0" applyNumberFormat="1" applyFont="1" applyBorder="1" applyAlignment="1">
      <alignment horizontal="center" vertical="center" wrapText="1"/>
    </xf>
    <xf numFmtId="178" fontId="25" fillId="0" borderId="73" xfId="0" applyNumberFormat="1" applyFont="1" applyBorder="1" applyAlignment="1">
      <alignment horizontal="center" vertical="center"/>
    </xf>
    <xf numFmtId="178" fontId="25" fillId="0" borderId="42" xfId="0" applyNumberFormat="1" applyFont="1" applyBorder="1" applyAlignment="1">
      <alignment horizontal="center" vertical="center"/>
    </xf>
    <xf numFmtId="178" fontId="25" fillId="0" borderId="68" xfId="0" applyNumberFormat="1" applyFont="1" applyBorder="1" applyAlignment="1">
      <alignment horizontal="center" vertical="center"/>
    </xf>
    <xf numFmtId="178" fontId="25" fillId="0" borderId="76" xfId="0" applyNumberFormat="1" applyFont="1" applyBorder="1" applyAlignment="1">
      <alignment horizontal="center" vertical="center"/>
    </xf>
    <xf numFmtId="178" fontId="25" fillId="0" borderId="80" xfId="0" applyNumberFormat="1" applyFont="1" applyBorder="1" applyAlignment="1">
      <alignment horizontal="center" vertical="center"/>
    </xf>
    <xf numFmtId="179" fontId="26" fillId="2" borderId="60" xfId="1" applyNumberFormat="1" applyFont="1" applyFill="1" applyBorder="1" applyAlignment="1">
      <alignment vertical="center"/>
    </xf>
    <xf numFmtId="179" fontId="26" fillId="2" borderId="62" xfId="1" applyNumberFormat="1" applyFont="1" applyFill="1" applyBorder="1" applyAlignment="1">
      <alignment vertical="center"/>
    </xf>
    <xf numFmtId="179" fontId="26" fillId="2" borderId="63" xfId="1" applyNumberFormat="1" applyFont="1" applyFill="1" applyBorder="1" applyAlignment="1">
      <alignment vertical="center"/>
    </xf>
    <xf numFmtId="179" fontId="26" fillId="2" borderId="61" xfId="1" applyNumberFormat="1" applyFont="1" applyFill="1" applyBorder="1" applyAlignment="1">
      <alignment vertical="center"/>
    </xf>
    <xf numFmtId="179" fontId="26" fillId="2" borderId="65" xfId="1" applyNumberFormat="1" applyFont="1" applyFill="1" applyBorder="1" applyAlignment="1">
      <alignment vertical="center"/>
    </xf>
    <xf numFmtId="179" fontId="26" fillId="2" borderId="66" xfId="1" applyNumberFormat="1" applyFont="1" applyFill="1" applyBorder="1" applyAlignment="1">
      <alignment vertical="center"/>
    </xf>
    <xf numFmtId="179" fontId="26" fillId="2" borderId="24" xfId="1" applyNumberFormat="1" applyFont="1" applyFill="1" applyBorder="1" applyAlignment="1">
      <alignment vertical="center"/>
    </xf>
    <xf numFmtId="179" fontId="26" fillId="2" borderId="79" xfId="1" applyNumberFormat="1" applyFont="1" applyFill="1" applyBorder="1" applyAlignment="1">
      <alignment vertical="center"/>
    </xf>
    <xf numFmtId="179" fontId="26" fillId="2" borderId="23" xfId="1" applyNumberFormat="1" applyFont="1" applyFill="1" applyBorder="1" applyAlignment="1">
      <alignment vertical="center"/>
    </xf>
    <xf numFmtId="179" fontId="26" fillId="2" borderId="3" xfId="1" applyNumberFormat="1" applyFont="1" applyFill="1" applyBorder="1" applyAlignment="1">
      <alignment vertical="center"/>
    </xf>
    <xf numFmtId="179" fontId="26" fillId="2" borderId="41" xfId="1" applyNumberFormat="1" applyFont="1" applyFill="1" applyBorder="1" applyAlignment="1">
      <alignment vertical="center"/>
    </xf>
    <xf numFmtId="179" fontId="26" fillId="2" borderId="1" xfId="1" applyNumberFormat="1" applyFont="1" applyFill="1" applyBorder="1" applyAlignment="1">
      <alignment vertical="center"/>
    </xf>
    <xf numFmtId="178" fontId="25" fillId="0" borderId="67" xfId="0" applyNumberFormat="1" applyFont="1" applyBorder="1" applyAlignment="1">
      <alignment horizontal="center" vertical="center"/>
    </xf>
    <xf numFmtId="178" fontId="25" fillId="0" borderId="41" xfId="0" applyNumberFormat="1" applyFont="1" applyBorder="1" applyAlignment="1">
      <alignment horizontal="center" vertical="center"/>
    </xf>
    <xf numFmtId="179" fontId="26" fillId="3" borderId="5" xfId="1" applyNumberFormat="1" applyFont="1" applyFill="1" applyBorder="1" applyAlignment="1" applyProtection="1">
      <alignment vertical="center"/>
      <protection locked="0"/>
    </xf>
    <xf numFmtId="179" fontId="26" fillId="3" borderId="0" xfId="1" applyNumberFormat="1" applyFont="1" applyFill="1" applyBorder="1" applyAlignment="1" applyProtection="1">
      <alignment vertical="center"/>
      <protection locked="0"/>
    </xf>
    <xf numFmtId="179" fontId="34" fillId="0" borderId="87" xfId="1" applyNumberFormat="1" applyFont="1" applyFill="1" applyBorder="1" applyAlignment="1">
      <alignment vertical="center"/>
    </xf>
    <xf numFmtId="179" fontId="34" fillId="0" borderId="62" xfId="1" applyNumberFormat="1" applyFont="1" applyFill="1" applyBorder="1" applyAlignment="1">
      <alignment vertical="center"/>
    </xf>
    <xf numFmtId="179" fontId="34" fillId="0" borderId="63" xfId="1" applyNumberFormat="1" applyFont="1" applyFill="1" applyBorder="1" applyAlignment="1">
      <alignment vertical="center"/>
    </xf>
    <xf numFmtId="0" fontId="13" fillId="3" borderId="57" xfId="0" applyFont="1" applyFill="1" applyBorder="1" applyAlignment="1" applyProtection="1">
      <alignment horizontal="center" vertical="center" shrinkToFit="1"/>
      <protection locked="0"/>
    </xf>
    <xf numFmtId="0" fontId="13" fillId="3" borderId="31" xfId="0" applyFont="1" applyFill="1" applyBorder="1" applyAlignment="1" applyProtection="1">
      <alignment horizontal="center" vertical="center" shrinkToFit="1"/>
      <protection locked="0"/>
    </xf>
    <xf numFmtId="0" fontId="13" fillId="3" borderId="40" xfId="0" applyFont="1" applyFill="1" applyBorder="1" applyAlignment="1" applyProtection="1">
      <alignment horizontal="center" vertical="center" shrinkToFit="1"/>
      <protection locked="0"/>
    </xf>
    <xf numFmtId="0" fontId="13" fillId="0" borderId="30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20" fillId="3" borderId="58" xfId="0" applyFont="1" applyFill="1" applyBorder="1" applyAlignment="1" applyProtection="1">
      <alignment horizontal="center" vertical="center" shrinkToFit="1"/>
      <protection locked="0"/>
    </xf>
    <xf numFmtId="0" fontId="20" fillId="3" borderId="19" xfId="0" applyFont="1" applyFill="1" applyBorder="1" applyAlignment="1" applyProtection="1">
      <alignment horizontal="center" vertical="center" shrinkToFit="1"/>
      <protection locked="0"/>
    </xf>
    <xf numFmtId="0" fontId="20" fillId="3" borderId="20" xfId="0" applyFont="1" applyFill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58" xfId="0" applyFont="1" applyBorder="1" applyAlignment="1" applyProtection="1">
      <alignment horizontal="center" vertical="center" wrapText="1" shrinkToFit="1"/>
      <protection locked="0"/>
    </xf>
    <xf numFmtId="0" fontId="13" fillId="0" borderId="19" xfId="0" applyFont="1" applyBorder="1" applyAlignment="1" applyProtection="1">
      <alignment horizontal="center" vertical="center" shrinkToFit="1"/>
      <protection locked="0"/>
    </xf>
    <xf numFmtId="0" fontId="13" fillId="0" borderId="59" xfId="0" applyFont="1" applyBorder="1" applyAlignment="1" applyProtection="1">
      <alignment horizontal="center" vertical="center" shrinkToFit="1"/>
      <protection locked="0"/>
    </xf>
    <xf numFmtId="0" fontId="20" fillId="3" borderId="29" xfId="0" applyFont="1" applyFill="1" applyBorder="1" applyAlignment="1" applyProtection="1">
      <alignment horizontal="center" vertical="center" shrinkToFit="1"/>
      <protection locked="0"/>
    </xf>
    <xf numFmtId="0" fontId="20" fillId="3" borderId="53" xfId="0" applyFont="1" applyFill="1" applyBorder="1" applyAlignment="1" applyProtection="1">
      <alignment horizontal="center" vertical="center"/>
      <protection locked="0"/>
    </xf>
    <xf numFmtId="0" fontId="20" fillId="3" borderId="54" xfId="0" applyFont="1" applyFill="1" applyBorder="1" applyAlignment="1" applyProtection="1">
      <alignment horizontal="center" vertical="center"/>
      <protection locked="0"/>
    </xf>
    <xf numFmtId="0" fontId="20" fillId="3" borderId="55" xfId="0" applyFont="1" applyFill="1" applyBorder="1" applyAlignment="1" applyProtection="1">
      <alignment horizontal="center" vertical="center"/>
      <protection locked="0"/>
    </xf>
    <xf numFmtId="0" fontId="13" fillId="0" borderId="56" xfId="0" applyFont="1" applyBorder="1" applyAlignment="1">
      <alignment horizontal="center" vertical="center" shrinkToFit="1"/>
    </xf>
    <xf numFmtId="0" fontId="20" fillId="3" borderId="57" xfId="0" applyFont="1" applyFill="1" applyBorder="1" applyAlignment="1" applyProtection="1">
      <alignment horizontal="center" vertical="center"/>
      <protection locked="0"/>
    </xf>
    <xf numFmtId="0" fontId="20" fillId="3" borderId="31" xfId="0" applyFont="1" applyFill="1" applyBorder="1" applyAlignment="1" applyProtection="1">
      <alignment horizontal="center" vertical="center"/>
      <protection locked="0"/>
    </xf>
    <xf numFmtId="0" fontId="20" fillId="3" borderId="32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vertical="center" shrinkToFit="1"/>
    </xf>
    <xf numFmtId="0" fontId="13" fillId="0" borderId="2" xfId="0" applyFont="1" applyBorder="1" applyAlignment="1">
      <alignment vertical="center" shrinkToFit="1"/>
    </xf>
    <xf numFmtId="0" fontId="20" fillId="3" borderId="33" xfId="0" applyFont="1" applyFill="1" applyBorder="1" applyAlignment="1" applyProtection="1">
      <alignment horizontal="center" vertical="center"/>
      <protection locked="0"/>
    </xf>
    <xf numFmtId="0" fontId="20" fillId="3" borderId="34" xfId="0" applyFont="1" applyFill="1" applyBorder="1" applyAlignment="1" applyProtection="1">
      <alignment horizontal="center" vertical="center"/>
      <protection locked="0"/>
    </xf>
    <xf numFmtId="0" fontId="13" fillId="0" borderId="28" xfId="0" applyFont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 shrinkToFit="1"/>
    </xf>
    <xf numFmtId="0" fontId="24" fillId="0" borderId="39" xfId="0" applyFont="1" applyBorder="1" applyAlignment="1">
      <alignment horizontal="center" vertical="center" shrinkToFit="1"/>
    </xf>
    <xf numFmtId="0" fontId="24" fillId="0" borderId="31" xfId="0" applyFont="1" applyBorder="1" applyAlignment="1">
      <alignment horizontal="center" vertical="center" shrinkToFit="1"/>
    </xf>
    <xf numFmtId="0" fontId="24" fillId="0" borderId="32" xfId="0" applyFont="1" applyBorder="1" applyAlignment="1">
      <alignment horizontal="center" vertical="center" shrinkToFit="1"/>
    </xf>
    <xf numFmtId="0" fontId="13" fillId="2" borderId="0" xfId="0" applyFont="1" applyFill="1">
      <alignment vertical="center"/>
    </xf>
    <xf numFmtId="0" fontId="13" fillId="3" borderId="39" xfId="0" applyFont="1" applyFill="1" applyBorder="1" applyAlignment="1" applyProtection="1">
      <alignment horizontal="left" vertical="center" wrapText="1" shrinkToFit="1"/>
      <protection locked="0"/>
    </xf>
    <xf numFmtId="0" fontId="13" fillId="3" borderId="31" xfId="0" applyFont="1" applyFill="1" applyBorder="1" applyAlignment="1" applyProtection="1">
      <alignment horizontal="left" vertical="center" wrapText="1" shrinkToFit="1"/>
      <protection locked="0"/>
    </xf>
    <xf numFmtId="0" fontId="13" fillId="3" borderId="32" xfId="0" applyFont="1" applyFill="1" applyBorder="1" applyAlignment="1" applyProtection="1">
      <alignment horizontal="left" vertical="center" wrapText="1" shrinkToFit="1"/>
      <protection locked="0"/>
    </xf>
    <xf numFmtId="0" fontId="20" fillId="3" borderId="33" xfId="0" applyFont="1" applyFill="1" applyBorder="1" applyAlignment="1" applyProtection="1">
      <alignment horizontal="center" vertical="center" shrinkToFit="1"/>
      <protection locked="0"/>
    </xf>
    <xf numFmtId="0" fontId="20" fillId="3" borderId="9" xfId="0" applyFont="1" applyFill="1" applyBorder="1" applyAlignment="1" applyProtection="1">
      <alignment horizontal="center" vertical="center" shrinkToFit="1"/>
      <protection locked="0"/>
    </xf>
    <xf numFmtId="0" fontId="20" fillId="3" borderId="35" xfId="0" applyFont="1" applyFill="1" applyBorder="1" applyAlignment="1" applyProtection="1">
      <alignment horizontal="center" vertical="center" shrinkToFit="1"/>
      <protection locked="0"/>
    </xf>
    <xf numFmtId="0" fontId="13" fillId="0" borderId="36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180" fontId="15" fillId="3" borderId="0" xfId="0" applyNumberFormat="1" applyFont="1" applyFill="1" applyAlignment="1">
      <alignment horizontal="center" vertical="center"/>
    </xf>
    <xf numFmtId="180" fontId="15" fillId="2" borderId="0" xfId="0" applyNumberFormat="1" applyFont="1" applyFill="1" applyAlignment="1">
      <alignment horizontal="center" vertical="center"/>
    </xf>
    <xf numFmtId="183" fontId="20" fillId="3" borderId="2" xfId="0" applyNumberFormat="1" applyFont="1" applyFill="1" applyBorder="1" applyAlignment="1">
      <alignment horizontal="left" vertical="center"/>
    </xf>
    <xf numFmtId="183" fontId="20" fillId="3" borderId="3" xfId="0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 shrinkToFit="1"/>
    </xf>
    <xf numFmtId="0" fontId="21" fillId="2" borderId="4" xfId="0" applyFont="1" applyFill="1" applyBorder="1" applyAlignment="1">
      <alignment horizontal="left" vertical="center" shrinkToFit="1"/>
    </xf>
    <xf numFmtId="180" fontId="20" fillId="3" borderId="5" xfId="0" applyNumberFormat="1" applyFont="1" applyFill="1" applyBorder="1" applyAlignment="1">
      <alignment horizontal="left" vertical="center"/>
    </xf>
    <xf numFmtId="180" fontId="20" fillId="3" borderId="0" xfId="0" applyNumberFormat="1" applyFont="1" applyFill="1" applyAlignment="1">
      <alignment horizontal="left" vertical="center"/>
    </xf>
    <xf numFmtId="180" fontId="20" fillId="3" borderId="4" xfId="0" applyNumberFormat="1" applyFont="1" applyFill="1" applyBorder="1" applyAlignment="1">
      <alignment horizontal="left" vertical="center"/>
    </xf>
    <xf numFmtId="180" fontId="15" fillId="3" borderId="0" xfId="0" applyNumberFormat="1" applyFont="1" applyFill="1" applyAlignment="1">
      <alignment horizontal="right" vertical="center"/>
    </xf>
    <xf numFmtId="180" fontId="20" fillId="3" borderId="5" xfId="0" applyNumberFormat="1" applyFont="1" applyFill="1" applyBorder="1" applyAlignment="1">
      <alignment horizontal="center" vertical="center"/>
    </xf>
    <xf numFmtId="180" fontId="20" fillId="3" borderId="0" xfId="0" applyNumberFormat="1" applyFont="1" applyFill="1" applyAlignment="1">
      <alignment horizontal="center" vertical="center"/>
    </xf>
    <xf numFmtId="180" fontId="15" fillId="3" borderId="0" xfId="0" applyNumberFormat="1" applyFont="1" applyFill="1" applyAlignment="1">
      <alignment horizontal="left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51" xfId="0" applyFont="1" applyFill="1" applyBorder="1" applyAlignment="1">
      <alignment horizontal="center" vertical="center"/>
    </xf>
    <xf numFmtId="180" fontId="16" fillId="3" borderId="6" xfId="0" applyNumberFormat="1" applyFont="1" applyFill="1" applyBorder="1" applyAlignment="1">
      <alignment horizontal="center" vertical="center" shrinkToFit="1"/>
    </xf>
    <xf numFmtId="0" fontId="13" fillId="2" borderId="43" xfId="0" applyFont="1" applyFill="1" applyBorder="1" applyAlignment="1">
      <alignment horizontal="center" vertical="center"/>
    </xf>
    <xf numFmtId="181" fontId="14" fillId="3" borderId="43" xfId="0" applyNumberFormat="1" applyFont="1" applyFill="1" applyBorder="1" applyAlignment="1">
      <alignment horizontal="center" vertical="center"/>
    </xf>
    <xf numFmtId="181" fontId="14" fillId="3" borderId="52" xfId="0" applyNumberFormat="1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179" fontId="26" fillId="3" borderId="1" xfId="1" applyNumberFormat="1" applyFont="1" applyFill="1" applyBorder="1" applyAlignment="1">
      <alignment vertical="center"/>
    </xf>
    <xf numFmtId="179" fontId="26" fillId="3" borderId="2" xfId="1" applyNumberFormat="1" applyFont="1" applyFill="1" applyBorder="1" applyAlignment="1">
      <alignment vertical="center"/>
    </xf>
    <xf numFmtId="179" fontId="26" fillId="3" borderId="55" xfId="1" applyNumberFormat="1" applyFont="1" applyFill="1" applyBorder="1" applyAlignment="1">
      <alignment vertical="center"/>
    </xf>
    <xf numFmtId="179" fontId="26" fillId="3" borderId="23" xfId="1" applyNumberFormat="1" applyFont="1" applyFill="1" applyBorder="1" applyAlignment="1">
      <alignment vertical="center"/>
    </xf>
    <xf numFmtId="179" fontId="26" fillId="3" borderId="6" xfId="1" applyNumberFormat="1" applyFont="1" applyFill="1" applyBorder="1" applyAlignment="1">
      <alignment vertical="center"/>
    </xf>
    <xf numFmtId="179" fontId="26" fillId="3" borderId="89" xfId="1" applyNumberFormat="1" applyFont="1" applyFill="1" applyBorder="1" applyAlignment="1">
      <alignment vertical="center"/>
    </xf>
    <xf numFmtId="179" fontId="34" fillId="2" borderId="82" xfId="1" applyNumberFormat="1" applyFont="1" applyFill="1" applyBorder="1" applyAlignment="1">
      <alignment vertical="center"/>
    </xf>
    <xf numFmtId="179" fontId="34" fillId="2" borderId="83" xfId="1" applyNumberFormat="1" applyFont="1" applyFill="1" applyBorder="1" applyAlignment="1">
      <alignment vertical="center"/>
    </xf>
    <xf numFmtId="179" fontId="34" fillId="2" borderId="69" xfId="1" applyNumberFormat="1" applyFont="1" applyFill="1" applyBorder="1" applyAlignment="1">
      <alignment vertical="center"/>
    </xf>
    <xf numFmtId="0" fontId="24" fillId="2" borderId="6" xfId="0" applyFont="1" applyFill="1" applyBorder="1" applyAlignment="1">
      <alignment horizontal="distributed"/>
    </xf>
    <xf numFmtId="183" fontId="20" fillId="3" borderId="6" xfId="0" applyNumberFormat="1" applyFont="1" applyFill="1" applyBorder="1" applyAlignment="1">
      <alignment horizontal="left"/>
    </xf>
    <xf numFmtId="183" fontId="31" fillId="3" borderId="6" xfId="0" applyNumberFormat="1" applyFont="1" applyFill="1" applyBorder="1" applyAlignment="1">
      <alignment horizontal="center" shrinkToFit="1"/>
    </xf>
    <xf numFmtId="179" fontId="26" fillId="3" borderId="96" xfId="1" applyNumberFormat="1" applyFont="1" applyFill="1" applyBorder="1" applyAlignment="1">
      <alignment vertical="center"/>
    </xf>
    <xf numFmtId="179" fontId="26" fillId="3" borderId="37" xfId="1" applyNumberFormat="1" applyFont="1" applyFill="1" applyBorder="1" applyAlignment="1">
      <alignment vertical="center"/>
    </xf>
    <xf numFmtId="179" fontId="26" fillId="3" borderId="97" xfId="1" applyNumberFormat="1" applyFont="1" applyFill="1" applyBorder="1" applyAlignment="1">
      <alignment vertical="center"/>
    </xf>
    <xf numFmtId="179" fontId="26" fillId="3" borderId="27" xfId="1" applyNumberFormat="1" applyFont="1" applyFill="1" applyBorder="1" applyAlignment="1">
      <alignment vertical="center"/>
    </xf>
    <xf numFmtId="179" fontId="26" fillId="3" borderId="10" xfId="1" applyNumberFormat="1" applyFont="1" applyFill="1" applyBorder="1" applyAlignment="1">
      <alignment vertical="center"/>
    </xf>
    <xf numFmtId="179" fontId="26" fillId="3" borderId="85" xfId="1" applyNumberFormat="1" applyFont="1" applyFill="1" applyBorder="1" applyAlignment="1">
      <alignment vertical="center"/>
    </xf>
    <xf numFmtId="179" fontId="35" fillId="2" borderId="102" xfId="1" applyNumberFormat="1" applyFont="1" applyFill="1" applyBorder="1" applyAlignment="1">
      <alignment vertical="center"/>
    </xf>
    <xf numFmtId="179" fontId="35" fillId="2" borderId="103" xfId="1" applyNumberFormat="1" applyFont="1" applyFill="1" applyBorder="1" applyAlignment="1">
      <alignment vertical="center"/>
    </xf>
    <xf numFmtId="179" fontId="35" fillId="2" borderId="104" xfId="1" applyNumberFormat="1" applyFont="1" applyFill="1" applyBorder="1" applyAlignment="1">
      <alignment vertical="center"/>
    </xf>
    <xf numFmtId="179" fontId="35" fillId="2" borderId="105" xfId="1" applyNumberFormat="1" applyFont="1" applyFill="1" applyBorder="1" applyAlignment="1">
      <alignment vertical="center"/>
    </xf>
    <xf numFmtId="179" fontId="35" fillId="2" borderId="106" xfId="1" applyNumberFormat="1" applyFont="1" applyFill="1" applyBorder="1" applyAlignment="1">
      <alignment vertical="center"/>
    </xf>
    <xf numFmtId="179" fontId="35" fillId="2" borderId="107" xfId="1" applyNumberFormat="1" applyFont="1" applyFill="1" applyBorder="1" applyAlignment="1">
      <alignment vertical="center"/>
    </xf>
    <xf numFmtId="179" fontId="26" fillId="2" borderId="74" xfId="1" applyNumberFormat="1" applyFont="1" applyFill="1" applyBorder="1" applyAlignment="1">
      <alignment vertical="center"/>
    </xf>
    <xf numFmtId="179" fontId="26" fillId="2" borderId="75" xfId="1" applyNumberFormat="1" applyFont="1" applyFill="1" applyBorder="1" applyAlignment="1">
      <alignment vertical="center"/>
    </xf>
    <xf numFmtId="179" fontId="26" fillId="2" borderId="77" xfId="1" applyNumberFormat="1" applyFont="1" applyFill="1" applyBorder="1" applyAlignment="1">
      <alignment vertical="center"/>
    </xf>
    <xf numFmtId="179" fontId="26" fillId="2" borderId="78" xfId="1" applyNumberFormat="1" applyFont="1" applyFill="1" applyBorder="1" applyAlignment="1">
      <alignment vertical="center"/>
    </xf>
    <xf numFmtId="179" fontId="26" fillId="3" borderId="5" xfId="1" applyNumberFormat="1" applyFont="1" applyFill="1" applyBorder="1" applyAlignment="1">
      <alignment vertical="center"/>
    </xf>
    <xf numFmtId="179" fontId="26" fillId="3" borderId="0" xfId="1" applyNumberFormat="1" applyFont="1" applyFill="1" applyBorder="1" applyAlignment="1">
      <alignment vertical="center"/>
    </xf>
    <xf numFmtId="179" fontId="26" fillId="3" borderId="98" xfId="1" applyNumberFormat="1" applyFont="1" applyFill="1" applyBorder="1" applyAlignment="1">
      <alignment vertical="center"/>
    </xf>
    <xf numFmtId="179" fontId="34" fillId="2" borderId="99" xfId="1" applyNumberFormat="1" applyFont="1" applyFill="1" applyBorder="1" applyAlignment="1">
      <alignment vertical="center"/>
    </xf>
    <xf numFmtId="179" fontId="34" fillId="2" borderId="100" xfId="1" applyNumberFormat="1" applyFont="1" applyFill="1" applyBorder="1" applyAlignment="1">
      <alignment vertical="center"/>
    </xf>
    <xf numFmtId="179" fontId="34" fillId="2" borderId="101" xfId="1" applyNumberFormat="1" applyFont="1" applyFill="1" applyBorder="1" applyAlignment="1">
      <alignment vertical="center"/>
    </xf>
    <xf numFmtId="0" fontId="20" fillId="3" borderId="53" xfId="0" applyFont="1" applyFill="1" applyBorder="1" applyAlignment="1">
      <alignment horizontal="center" vertical="center" shrinkToFit="1"/>
    </xf>
    <xf numFmtId="0" fontId="20" fillId="3" borderId="54" xfId="0" applyFont="1" applyFill="1" applyBorder="1" applyAlignment="1">
      <alignment horizontal="center" vertical="center" shrinkToFit="1"/>
    </xf>
    <xf numFmtId="0" fontId="20" fillId="3" borderId="55" xfId="0" applyFont="1" applyFill="1" applyBorder="1" applyAlignment="1">
      <alignment horizontal="center" vertical="center" shrinkToFit="1"/>
    </xf>
    <xf numFmtId="183" fontId="20" fillId="3" borderId="57" xfId="0" applyNumberFormat="1" applyFont="1" applyFill="1" applyBorder="1" applyAlignment="1">
      <alignment horizontal="center" vertical="center"/>
    </xf>
    <xf numFmtId="183" fontId="20" fillId="3" borderId="31" xfId="0" applyNumberFormat="1" applyFont="1" applyFill="1" applyBorder="1" applyAlignment="1">
      <alignment horizontal="center" vertical="center"/>
    </xf>
    <xf numFmtId="183" fontId="20" fillId="3" borderId="32" xfId="0" applyNumberFormat="1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 shrinkToFit="1"/>
    </xf>
    <xf numFmtId="0" fontId="20" fillId="3" borderId="34" xfId="0" applyFont="1" applyFill="1" applyBorder="1" applyAlignment="1">
      <alignment horizontal="center" vertical="center" shrinkToFit="1"/>
    </xf>
    <xf numFmtId="183" fontId="20" fillId="3" borderId="19" xfId="0" applyNumberFormat="1" applyFont="1" applyFill="1" applyBorder="1" applyAlignment="1">
      <alignment horizontal="center" vertical="center" shrinkToFit="1"/>
    </xf>
    <xf numFmtId="183" fontId="20" fillId="3" borderId="20" xfId="0" applyNumberFormat="1" applyFont="1" applyFill="1" applyBorder="1" applyAlignment="1">
      <alignment horizontal="center" vertical="center" shrinkToFit="1"/>
    </xf>
    <xf numFmtId="0" fontId="15" fillId="2" borderId="45" xfId="0" applyFont="1" applyFill="1" applyBorder="1" applyAlignment="1">
      <alignment horizontal="center" vertical="center" textRotation="255" shrinkToFit="1"/>
    </xf>
    <xf numFmtId="0" fontId="15" fillId="2" borderId="46" xfId="0" applyFont="1" applyFill="1" applyBorder="1" applyAlignment="1">
      <alignment horizontal="center" vertical="center" textRotation="255" shrinkToFit="1"/>
    </xf>
    <xf numFmtId="49" fontId="13" fillId="0" borderId="0" xfId="0" applyNumberFormat="1" applyFont="1" applyAlignment="1">
      <alignment horizontal="center" vertical="center"/>
    </xf>
    <xf numFmtId="183" fontId="13" fillId="3" borderId="39" xfId="0" applyNumberFormat="1" applyFont="1" applyFill="1" applyBorder="1" applyAlignment="1">
      <alignment horizontal="left" vertical="center" wrapText="1" shrinkToFit="1"/>
    </xf>
    <xf numFmtId="183" fontId="13" fillId="3" borderId="31" xfId="0" applyNumberFormat="1" applyFont="1" applyFill="1" applyBorder="1" applyAlignment="1">
      <alignment horizontal="left" vertical="center" wrapText="1" shrinkToFit="1"/>
    </xf>
    <xf numFmtId="183" fontId="13" fillId="3" borderId="32" xfId="0" applyNumberFormat="1" applyFont="1" applyFill="1" applyBorder="1" applyAlignment="1">
      <alignment horizontal="left" vertical="center" wrapText="1" shrinkToFit="1"/>
    </xf>
    <xf numFmtId="0" fontId="15" fillId="2" borderId="45" xfId="0" applyFont="1" applyFill="1" applyBorder="1" applyAlignment="1">
      <alignment horizontal="center" vertical="center"/>
    </xf>
    <xf numFmtId="0" fontId="15" fillId="2" borderId="48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20" fillId="3" borderId="58" xfId="0" applyFont="1" applyFill="1" applyBorder="1" applyAlignment="1">
      <alignment horizontal="center" vertical="center" shrinkToFit="1"/>
    </xf>
    <xf numFmtId="0" fontId="20" fillId="3" borderId="19" xfId="0" applyFont="1" applyFill="1" applyBorder="1" applyAlignment="1">
      <alignment horizontal="center" vertical="center" shrinkToFit="1"/>
    </xf>
    <xf numFmtId="0" fontId="20" fillId="3" borderId="29" xfId="0" applyFont="1" applyFill="1" applyBorder="1" applyAlignment="1">
      <alignment horizontal="center" vertical="center" shrinkToFit="1"/>
    </xf>
    <xf numFmtId="0" fontId="15" fillId="2" borderId="60" xfId="0" applyFont="1" applyFill="1" applyBorder="1" applyAlignment="1">
      <alignment horizontal="center" vertical="center"/>
    </xf>
    <xf numFmtId="0" fontId="15" fillId="2" borderId="62" xfId="0" applyFont="1" applyFill="1" applyBorder="1" applyAlignment="1">
      <alignment horizontal="center" vertical="center"/>
    </xf>
    <xf numFmtId="0" fontId="15" fillId="2" borderId="6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64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/>
    </xf>
    <xf numFmtId="0" fontId="15" fillId="2" borderId="65" xfId="0" applyFont="1" applyFill="1" applyBorder="1" applyAlignment="1">
      <alignment horizontal="center" vertical="center"/>
    </xf>
    <xf numFmtId="0" fontId="15" fillId="2" borderId="66" xfId="0" applyFont="1" applyFill="1" applyBorder="1" applyAlignment="1">
      <alignment horizontal="center" vertical="center"/>
    </xf>
    <xf numFmtId="0" fontId="15" fillId="0" borderId="45" xfId="0" applyFont="1" applyBorder="1" applyAlignment="1">
      <alignment horizontal="center" vertical="center" textRotation="255" shrinkToFit="1"/>
    </xf>
    <xf numFmtId="0" fontId="15" fillId="0" borderId="46" xfId="0" applyFont="1" applyBorder="1" applyAlignment="1">
      <alignment horizontal="center" vertical="center" textRotation="255" shrinkToFit="1"/>
    </xf>
    <xf numFmtId="0" fontId="24" fillId="3" borderId="1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180" fontId="20" fillId="3" borderId="2" xfId="0" applyNumberFormat="1" applyFont="1" applyFill="1" applyBorder="1" applyAlignment="1">
      <alignment horizontal="left" vertical="center"/>
    </xf>
    <xf numFmtId="180" fontId="20" fillId="3" borderId="3" xfId="0" applyNumberFormat="1" applyFont="1" applyFill="1" applyBorder="1" applyAlignment="1">
      <alignment horizontal="left" vertical="center"/>
    </xf>
    <xf numFmtId="180" fontId="20" fillId="3" borderId="4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81" fontId="14" fillId="3" borderId="7" xfId="0" applyNumberFormat="1" applyFont="1" applyFill="1" applyBorder="1" applyAlignment="1">
      <alignment horizontal="center" vertical="center"/>
    </xf>
    <xf numFmtId="181" fontId="14" fillId="3" borderId="8" xfId="0" applyNumberFormat="1" applyFont="1" applyFill="1" applyBorder="1" applyAlignment="1">
      <alignment horizontal="center" vertical="center"/>
    </xf>
    <xf numFmtId="0" fontId="25" fillId="0" borderId="108" xfId="0" applyFont="1" applyBorder="1" applyAlignment="1">
      <alignment horizontal="center" vertical="center" wrapText="1"/>
    </xf>
    <xf numFmtId="179" fontId="34" fillId="2" borderId="108" xfId="1" applyNumberFormat="1" applyFont="1" applyFill="1" applyBorder="1" applyAlignment="1">
      <alignment vertical="center"/>
    </xf>
    <xf numFmtId="179" fontId="34" fillId="2" borderId="75" xfId="1" applyNumberFormat="1" applyFont="1" applyFill="1" applyBorder="1" applyAlignment="1">
      <alignment vertical="center"/>
    </xf>
    <xf numFmtId="0" fontId="13" fillId="2" borderId="44" xfId="0" applyFont="1" applyFill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 textRotation="255"/>
    </xf>
    <xf numFmtId="0" fontId="5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83" fontId="13" fillId="3" borderId="57" xfId="0" applyNumberFormat="1" applyFont="1" applyFill="1" applyBorder="1" applyAlignment="1">
      <alignment horizontal="center" vertical="center" shrinkToFit="1"/>
    </xf>
    <xf numFmtId="183" fontId="13" fillId="3" borderId="31" xfId="0" applyNumberFormat="1" applyFont="1" applyFill="1" applyBorder="1" applyAlignment="1">
      <alignment horizontal="center" vertical="center" shrinkToFit="1"/>
    </xf>
    <xf numFmtId="183" fontId="13" fillId="3" borderId="40" xfId="0" applyNumberFormat="1" applyFont="1" applyFill="1" applyBorder="1" applyAlignment="1">
      <alignment horizontal="center" vertical="center" shrinkToFit="1"/>
    </xf>
    <xf numFmtId="183" fontId="20" fillId="3" borderId="33" xfId="0" applyNumberFormat="1" applyFont="1" applyFill="1" applyBorder="1" applyAlignment="1">
      <alignment horizontal="center" vertical="center" shrinkToFit="1"/>
    </xf>
    <xf numFmtId="183" fontId="20" fillId="3" borderId="9" xfId="0" applyNumberFormat="1" applyFont="1" applyFill="1" applyBorder="1" applyAlignment="1">
      <alignment horizontal="center" vertical="center" shrinkToFit="1"/>
    </xf>
    <xf numFmtId="183" fontId="20" fillId="3" borderId="35" xfId="0" applyNumberFormat="1" applyFont="1" applyFill="1" applyBorder="1" applyAlignment="1">
      <alignment horizontal="center" vertical="center" shrinkToFit="1"/>
    </xf>
    <xf numFmtId="0" fontId="13" fillId="3" borderId="31" xfId="0" applyFont="1" applyFill="1" applyBorder="1" applyAlignment="1">
      <alignment horizontal="center" vertical="center" shrinkToFit="1"/>
    </xf>
    <xf numFmtId="0" fontId="13" fillId="3" borderId="40" xfId="0" applyFont="1" applyFill="1" applyBorder="1" applyAlignment="1">
      <alignment horizontal="center" vertical="center" shrinkToFit="1"/>
    </xf>
    <xf numFmtId="0" fontId="20" fillId="3" borderId="9" xfId="0" applyFont="1" applyFill="1" applyBorder="1" applyAlignment="1">
      <alignment horizontal="center" vertical="center" shrinkToFit="1"/>
    </xf>
    <xf numFmtId="0" fontId="20" fillId="3" borderId="35" xfId="0" applyFont="1" applyFill="1" applyBorder="1" applyAlignment="1">
      <alignment horizontal="center" vertical="center" shrinkToFit="1"/>
    </xf>
  </cellXfs>
  <cellStyles count="4">
    <cellStyle name="Excel Built-in Comma [0] 2" xfId="2" xr:uid="{54FEB22B-1DAD-4DC8-A4F9-E617A9995A49}"/>
    <cellStyle name="Excel Built-in Currency [0] 1" xfId="3" xr:uid="{BC701FB4-E1DF-4ACE-B366-F6C72ECE84A3}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237700</xdr:colOff>
      <xdr:row>11</xdr:row>
      <xdr:rowOff>154782</xdr:rowOff>
    </xdr:from>
    <xdr:to>
      <xdr:col>73</xdr:col>
      <xdr:colOff>333374</xdr:colOff>
      <xdr:row>31</xdr:row>
      <xdr:rowOff>166786</xdr:rowOff>
    </xdr:to>
    <xdr:sp macro="" textlink="">
      <xdr:nvSpPr>
        <xdr:cNvPr id="2" name="角丸四角形 17">
          <a:extLst>
            <a:ext uri="{FF2B5EF4-FFF2-40B4-BE49-F238E27FC236}">
              <a16:creationId xmlns:a16="http://schemas.microsoft.com/office/drawing/2014/main" id="{E7533FC9-9D59-406F-9794-7D04508E2120}"/>
            </a:ext>
          </a:extLst>
        </xdr:cNvPr>
        <xdr:cNvSpPr/>
      </xdr:nvSpPr>
      <xdr:spPr>
        <a:xfrm>
          <a:off x="10572325" y="2750345"/>
          <a:ext cx="4929612" cy="6500910"/>
        </a:xfrm>
        <a:prstGeom prst="roundRect">
          <a:avLst>
            <a:gd name="adj" fmla="val 7998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注意事項　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◆１ページ目の紫色の箇所を記入して下さい。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２ページ、３ページに転写されます。　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◆計算式を誤って削除するのを防ぐためにシートを保護　　　　　しています。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◆セルの右肩の赤三角がついている箇所には、補足を入　れています。補足が現れたままの状態で印刷してください。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（印刷しても補足は表示されません。）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◆印刷は白黒印刷で構いません。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◆２ページ、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3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ページを翌月１０日迄に必着で郵送を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お願いいたします。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en-US" altLang="ja-JP" sz="2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2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この注意書きは</a:t>
          </a:r>
          <a:r>
            <a:rPr kumimoji="1" lang="ja-JP" altLang="en-US" sz="2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印刷時には表示されません。</a:t>
          </a:r>
          <a:endParaRPr lang="ja-JP" altLang="ja-JP" sz="2400">
            <a:solidFill>
              <a:srgbClr val="FF000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 editAs="absolute">
    <xdr:from>
      <xdr:col>34</xdr:col>
      <xdr:colOff>102481</xdr:colOff>
      <xdr:row>18</xdr:row>
      <xdr:rowOff>6768</xdr:rowOff>
    </xdr:from>
    <xdr:to>
      <xdr:col>35</xdr:col>
      <xdr:colOff>11906</xdr:colOff>
      <xdr:row>28</xdr:row>
      <xdr:rowOff>321469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74B1DAD-CD50-4CE9-9B8E-AC05C2C3C89D}"/>
            </a:ext>
          </a:extLst>
        </xdr:cNvPr>
        <xdr:cNvCxnSpPr/>
      </xdr:nvCxnSpPr>
      <xdr:spPr>
        <a:xfrm>
          <a:off x="6734262" y="5043112"/>
          <a:ext cx="16582" cy="3565107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2346637</xdr:colOff>
      <xdr:row>56</xdr:row>
      <xdr:rowOff>722987</xdr:rowOff>
    </xdr:from>
    <xdr:to>
      <xdr:col>30</xdr:col>
      <xdr:colOff>2346637</xdr:colOff>
      <xdr:row>67</xdr:row>
      <xdr:rowOff>344567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6795244-162F-4054-85DA-211701FEEE57}"/>
            </a:ext>
          </a:extLst>
        </xdr:cNvPr>
        <xdr:cNvCxnSpPr/>
      </xdr:nvCxnSpPr>
      <xdr:spPr>
        <a:xfrm>
          <a:off x="5835168" y="17058362"/>
          <a:ext cx="0" cy="3598268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106039</xdr:colOff>
      <xdr:row>57</xdr:row>
      <xdr:rowOff>11907</xdr:rowOff>
    </xdr:from>
    <xdr:to>
      <xdr:col>34</xdr:col>
      <xdr:colOff>106039</xdr:colOff>
      <xdr:row>68</xdr:row>
      <xdr:rowOff>7145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4F2C645-3245-4CEF-9809-1E54B0C08D47}"/>
            </a:ext>
          </a:extLst>
        </xdr:cNvPr>
        <xdr:cNvCxnSpPr/>
      </xdr:nvCxnSpPr>
      <xdr:spPr>
        <a:xfrm>
          <a:off x="6737820" y="17073563"/>
          <a:ext cx="0" cy="3602832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1861328</xdr:colOff>
      <xdr:row>15</xdr:row>
      <xdr:rowOff>1587</xdr:rowOff>
    </xdr:from>
    <xdr:to>
      <xdr:col>30</xdr:col>
      <xdr:colOff>1861328</xdr:colOff>
      <xdr:row>16</xdr:row>
      <xdr:rowOff>1587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D70A5A0-BD71-4A40-8E26-FEC8288466BA}"/>
            </a:ext>
          </a:extLst>
        </xdr:cNvPr>
        <xdr:cNvCxnSpPr/>
      </xdr:nvCxnSpPr>
      <xdr:spPr>
        <a:xfrm>
          <a:off x="5349859" y="3597275"/>
          <a:ext cx="0" cy="535781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927894</xdr:colOff>
      <xdr:row>15</xdr:row>
      <xdr:rowOff>15081</xdr:rowOff>
    </xdr:from>
    <xdr:to>
      <xdr:col>30</xdr:col>
      <xdr:colOff>927894</xdr:colOff>
      <xdr:row>16</xdr:row>
      <xdr:rowOff>13181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C3CA67B-B100-4872-85C3-09EA30713C34}"/>
            </a:ext>
          </a:extLst>
        </xdr:cNvPr>
        <xdr:cNvCxnSpPr/>
      </xdr:nvCxnSpPr>
      <xdr:spPr>
        <a:xfrm>
          <a:off x="4416425" y="3610769"/>
          <a:ext cx="0" cy="533881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67</xdr:col>
      <xdr:colOff>352425</xdr:colOff>
      <xdr:row>3</xdr:row>
      <xdr:rowOff>171450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80EDA71-9B73-4321-8A85-63F1838BDFEF}"/>
            </a:ext>
          </a:extLst>
        </xdr:cNvPr>
        <xdr:cNvSpPr txBox="1"/>
      </xdr:nvSpPr>
      <xdr:spPr>
        <a:xfrm>
          <a:off x="1122045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47625</xdr:colOff>
      <xdr:row>19</xdr:row>
      <xdr:rowOff>66675</xdr:rowOff>
    </xdr:from>
    <xdr:ext cx="1736373" cy="27571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F3498AC-AF67-44BB-B5EB-277DC49ED2CC}"/>
            </a:ext>
          </a:extLst>
        </xdr:cNvPr>
        <xdr:cNvSpPr txBox="1"/>
      </xdr:nvSpPr>
      <xdr:spPr>
        <a:xfrm>
          <a:off x="742950" y="5267325"/>
          <a:ext cx="173637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（弊社注文書記載の金額）</a:t>
          </a:r>
        </a:p>
      </xdr:txBody>
    </xdr:sp>
    <xdr:clientData fPrintsWithSheet="0"/>
  </xdr:oneCellAnchor>
  <xdr:oneCellAnchor>
    <xdr:from>
      <xdr:col>4</xdr:col>
      <xdr:colOff>28575</xdr:colOff>
      <xdr:row>21</xdr:row>
      <xdr:rowOff>76200</xdr:rowOff>
    </xdr:from>
    <xdr:ext cx="1689501" cy="27571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6675C07-963D-4263-8742-09FE739C7235}"/>
            </a:ext>
          </a:extLst>
        </xdr:cNvPr>
        <xdr:cNvSpPr txBox="1"/>
      </xdr:nvSpPr>
      <xdr:spPr>
        <a:xfrm>
          <a:off x="723900" y="6000750"/>
          <a:ext cx="168950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（追加工事による増減等）</a:t>
          </a:r>
        </a:p>
      </xdr:txBody>
    </xdr:sp>
    <xdr:clientData fPrintsWithSheet="0"/>
  </xdr:oneCellAnchor>
  <xdr:oneCellAnchor>
    <xdr:from>
      <xdr:col>23</xdr:col>
      <xdr:colOff>92178</xdr:colOff>
      <xdr:row>24</xdr:row>
      <xdr:rowOff>331018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2246C71-4240-43F4-BD04-510ABE5A21A0}"/>
            </a:ext>
          </a:extLst>
        </xdr:cNvPr>
        <xdr:cNvSpPr txBox="1"/>
      </xdr:nvSpPr>
      <xdr:spPr>
        <a:xfrm>
          <a:off x="2778228" y="73414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twoCellAnchor>
    <xdr:from>
      <xdr:col>30</xdr:col>
      <xdr:colOff>2362361</xdr:colOff>
      <xdr:row>98</xdr:row>
      <xdr:rowOff>12069</xdr:rowOff>
    </xdr:from>
    <xdr:to>
      <xdr:col>30</xdr:col>
      <xdr:colOff>2362361</xdr:colOff>
      <xdr:row>109</xdr:row>
      <xdr:rowOff>5278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FCA210E9-D873-4EE5-BCA8-35ED75AD60A3}"/>
            </a:ext>
          </a:extLst>
        </xdr:cNvPr>
        <xdr:cNvCxnSpPr/>
      </xdr:nvCxnSpPr>
      <xdr:spPr>
        <a:xfrm>
          <a:off x="5850892" y="30551600"/>
          <a:ext cx="0" cy="3636522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91944</xdr:colOff>
      <xdr:row>98</xdr:row>
      <xdr:rowOff>16324</xdr:rowOff>
    </xdr:from>
    <xdr:to>
      <xdr:col>34</xdr:col>
      <xdr:colOff>91944</xdr:colOff>
      <xdr:row>109</xdr:row>
      <xdr:rowOff>10677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12E2A92B-A601-4CEC-A55A-93706A4A9E8D}"/>
            </a:ext>
          </a:extLst>
        </xdr:cNvPr>
        <xdr:cNvCxnSpPr/>
      </xdr:nvCxnSpPr>
      <xdr:spPr>
        <a:xfrm>
          <a:off x="6723725" y="30555855"/>
          <a:ext cx="0" cy="3637666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47625</xdr:colOff>
      <xdr:row>19</xdr:row>
      <xdr:rowOff>66675</xdr:rowOff>
    </xdr:from>
    <xdr:ext cx="1736373" cy="275717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991B6D92-C486-4ED9-B2D5-204B56CF20CD}"/>
            </a:ext>
          </a:extLst>
        </xdr:cNvPr>
        <xdr:cNvSpPr txBox="1"/>
      </xdr:nvSpPr>
      <xdr:spPr>
        <a:xfrm>
          <a:off x="742950" y="5267325"/>
          <a:ext cx="173637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（弊社注文書記載の金額）</a:t>
          </a:r>
        </a:p>
      </xdr:txBody>
    </xdr:sp>
    <xdr:clientData fPrintsWithSheet="0"/>
  </xdr:oneCellAnchor>
  <xdr:oneCellAnchor>
    <xdr:from>
      <xdr:col>4</xdr:col>
      <xdr:colOff>28575</xdr:colOff>
      <xdr:row>21</xdr:row>
      <xdr:rowOff>76200</xdr:rowOff>
    </xdr:from>
    <xdr:ext cx="1689501" cy="275717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C878C6EA-32F2-4998-A915-44666391B2C6}"/>
            </a:ext>
          </a:extLst>
        </xdr:cNvPr>
        <xdr:cNvSpPr txBox="1"/>
      </xdr:nvSpPr>
      <xdr:spPr>
        <a:xfrm>
          <a:off x="723900" y="6000750"/>
          <a:ext cx="168950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（追加工事による増減等）</a:t>
          </a:r>
        </a:p>
      </xdr:txBody>
    </xdr:sp>
    <xdr:clientData fPrintsWithSheet="0"/>
  </xdr:oneCellAnchor>
  <xdr:oneCellAnchor>
    <xdr:from>
      <xdr:col>4</xdr:col>
      <xdr:colOff>47625</xdr:colOff>
      <xdr:row>99</xdr:row>
      <xdr:rowOff>66675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A69E729-BCDA-4256-9141-026BB91191CF}"/>
            </a:ext>
          </a:extLst>
        </xdr:cNvPr>
        <xdr:cNvSpPr txBox="1"/>
      </xdr:nvSpPr>
      <xdr:spPr>
        <a:xfrm>
          <a:off x="742950" y="3048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</xdr:col>
      <xdr:colOff>57150</xdr:colOff>
      <xdr:row>102</xdr:row>
      <xdr:rowOff>228600</xdr:rowOff>
    </xdr:from>
    <xdr:ext cx="2071144" cy="45910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E9ABD418-0D77-45AA-9BF3-03348E32812F}"/>
            </a:ext>
          </a:extLst>
        </xdr:cNvPr>
        <xdr:cNvSpPr txBox="1"/>
      </xdr:nvSpPr>
      <xdr:spPr>
        <a:xfrm>
          <a:off x="542925" y="31737300"/>
          <a:ext cx="2071144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　　　　　　　　　　　　　　　　（</a:t>
          </a:r>
          <a:r>
            <a:rPr kumimoji="1" lang="en-US" altLang="ja-JP" sz="1100" b="1">
              <a:solidFill>
                <a:srgbClr val="FF0000"/>
              </a:solidFill>
            </a:rPr>
            <a:t>A</a:t>
          </a:r>
          <a:r>
            <a:rPr kumimoji="1" lang="ja-JP" altLang="en-US" sz="1100" b="1">
              <a:solidFill>
                <a:srgbClr val="FF0000"/>
              </a:solidFill>
            </a:rPr>
            <a:t>）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（今回を含めた総出来高記載）</a:t>
          </a:r>
        </a:p>
      </xdr:txBody>
    </xdr:sp>
    <xdr:clientData fPrintsWithSheet="0"/>
  </xdr:oneCellAnchor>
  <xdr:oneCellAnchor>
    <xdr:from>
      <xdr:col>4</xdr:col>
      <xdr:colOff>85725</xdr:colOff>
      <xdr:row>104</xdr:row>
      <xdr:rowOff>228600</xdr:rowOff>
    </xdr:from>
    <xdr:ext cx="1714059" cy="45910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CD26B23-6ED0-4B0B-91C6-2F7145AD4126}"/>
            </a:ext>
          </a:extLst>
        </xdr:cNvPr>
        <xdr:cNvSpPr txBox="1"/>
      </xdr:nvSpPr>
      <xdr:spPr>
        <a:xfrm>
          <a:off x="781050" y="32461200"/>
          <a:ext cx="1714059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　　　　　　　　　　　　　（</a:t>
          </a:r>
          <a:r>
            <a:rPr kumimoji="1" lang="en-US" altLang="ja-JP" sz="1100" b="1">
              <a:solidFill>
                <a:srgbClr val="FF0000"/>
              </a:solidFill>
            </a:rPr>
            <a:t>B</a:t>
          </a:r>
          <a:r>
            <a:rPr kumimoji="1" lang="ja-JP" altLang="en-US" sz="1100" b="1">
              <a:solidFill>
                <a:srgbClr val="FF0000"/>
              </a:solidFill>
            </a:rPr>
            <a:t>）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（今までの総請求額合計）</a:t>
          </a:r>
        </a:p>
      </xdr:txBody>
    </xdr:sp>
    <xdr:clientData fPrintsWithSheet="0"/>
  </xdr:oneCellAnchor>
  <xdr:oneCellAnchor>
    <xdr:from>
      <xdr:col>4</xdr:col>
      <xdr:colOff>47625</xdr:colOff>
      <xdr:row>99</xdr:row>
      <xdr:rowOff>66675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92E4F6FE-1515-48EA-BE90-DDE17587155D}"/>
            </a:ext>
          </a:extLst>
        </xdr:cNvPr>
        <xdr:cNvSpPr txBox="1"/>
      </xdr:nvSpPr>
      <xdr:spPr>
        <a:xfrm>
          <a:off x="742950" y="3048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28575</xdr:colOff>
      <xdr:row>101</xdr:row>
      <xdr:rowOff>76200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C64E88F6-7C3E-47E5-A9C2-126B21A51824}"/>
            </a:ext>
          </a:extLst>
        </xdr:cNvPr>
        <xdr:cNvSpPr txBox="1"/>
      </xdr:nvSpPr>
      <xdr:spPr>
        <a:xfrm>
          <a:off x="723900" y="3122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twoCellAnchor editAs="absolute">
    <xdr:from>
      <xdr:col>30</xdr:col>
      <xdr:colOff>2325275</xdr:colOff>
      <xdr:row>18</xdr:row>
      <xdr:rowOff>464</xdr:rowOff>
    </xdr:from>
    <xdr:to>
      <xdr:col>30</xdr:col>
      <xdr:colOff>2345531</xdr:colOff>
      <xdr:row>29</xdr:row>
      <xdr:rowOff>11906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75F22461-F9BA-462B-B564-1BBD0D062465}"/>
            </a:ext>
          </a:extLst>
        </xdr:cNvPr>
        <xdr:cNvCxnSpPr/>
      </xdr:nvCxnSpPr>
      <xdr:spPr>
        <a:xfrm>
          <a:off x="5813806" y="5036808"/>
          <a:ext cx="20256" cy="3619036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1885139</xdr:colOff>
      <xdr:row>54</xdr:row>
      <xdr:rowOff>13493</xdr:rowOff>
    </xdr:from>
    <xdr:to>
      <xdr:col>30</xdr:col>
      <xdr:colOff>1885139</xdr:colOff>
      <xdr:row>55</xdr:row>
      <xdr:rowOff>13493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C0662F2B-88BB-4B6E-BF83-89674F61EF88}"/>
            </a:ext>
          </a:extLst>
        </xdr:cNvPr>
        <xdr:cNvCxnSpPr/>
      </xdr:nvCxnSpPr>
      <xdr:spPr>
        <a:xfrm>
          <a:off x="5373670" y="15634493"/>
          <a:ext cx="0" cy="535781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928687</xdr:colOff>
      <xdr:row>54</xdr:row>
      <xdr:rowOff>16668</xdr:rowOff>
    </xdr:from>
    <xdr:to>
      <xdr:col>30</xdr:col>
      <xdr:colOff>928687</xdr:colOff>
      <xdr:row>55</xdr:row>
      <xdr:rowOff>14768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F654075B-CB10-4D7D-8C1E-177A195ADDBF}"/>
            </a:ext>
          </a:extLst>
        </xdr:cNvPr>
        <xdr:cNvCxnSpPr/>
      </xdr:nvCxnSpPr>
      <xdr:spPr>
        <a:xfrm>
          <a:off x="4417218" y="15637668"/>
          <a:ext cx="0" cy="533881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1861327</xdr:colOff>
      <xdr:row>94</xdr:row>
      <xdr:rowOff>168275</xdr:rowOff>
    </xdr:from>
    <xdr:to>
      <xdr:col>30</xdr:col>
      <xdr:colOff>1861327</xdr:colOff>
      <xdr:row>95</xdr:row>
      <xdr:rowOff>525462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229A20FF-F681-4019-818A-7EAF1107A342}"/>
            </a:ext>
          </a:extLst>
        </xdr:cNvPr>
        <xdr:cNvCxnSpPr/>
      </xdr:nvCxnSpPr>
      <xdr:spPr>
        <a:xfrm>
          <a:off x="5349858" y="29088556"/>
          <a:ext cx="0" cy="535781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927893</xdr:colOff>
      <xdr:row>95</xdr:row>
      <xdr:rowOff>3176</xdr:rowOff>
    </xdr:from>
    <xdr:to>
      <xdr:col>30</xdr:col>
      <xdr:colOff>927893</xdr:colOff>
      <xdr:row>96</xdr:row>
      <xdr:rowOff>1276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F181C832-B0F9-47FE-82EC-2E87219B5520}"/>
            </a:ext>
          </a:extLst>
        </xdr:cNvPr>
        <xdr:cNvCxnSpPr/>
      </xdr:nvCxnSpPr>
      <xdr:spPr>
        <a:xfrm>
          <a:off x="4416424" y="29102051"/>
          <a:ext cx="0" cy="533881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34</xdr:col>
      <xdr:colOff>11906</xdr:colOff>
      <xdr:row>118</xdr:row>
      <xdr:rowOff>226221</xdr:rowOff>
    </xdr:from>
    <xdr:to>
      <xdr:col>65</xdr:col>
      <xdr:colOff>226048</xdr:colOff>
      <xdr:row>120</xdr:row>
      <xdr:rowOff>11253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5DEC29C1-BF96-4840-889D-6385AC47C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3687" y="37623752"/>
          <a:ext cx="3535986" cy="1237595"/>
        </a:xfrm>
        <a:prstGeom prst="rect">
          <a:avLst/>
        </a:prstGeom>
      </xdr:spPr>
    </xdr:pic>
    <xdr:clientData/>
  </xdr:twoCellAnchor>
  <xdr:twoCellAnchor editAs="oneCell">
    <xdr:from>
      <xdr:col>30</xdr:col>
      <xdr:colOff>59532</xdr:colOff>
      <xdr:row>77</xdr:row>
      <xdr:rowOff>654844</xdr:rowOff>
    </xdr:from>
    <xdr:to>
      <xdr:col>32</xdr:col>
      <xdr:colOff>81314</xdr:colOff>
      <xdr:row>78</xdr:row>
      <xdr:rowOff>715014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EECBA424-88EC-0AC1-D33F-3F498C374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48063" y="24526875"/>
          <a:ext cx="2950720" cy="786452"/>
        </a:xfrm>
        <a:prstGeom prst="rect">
          <a:avLst/>
        </a:prstGeom>
      </xdr:spPr>
    </xdr:pic>
    <xdr:clientData/>
  </xdr:twoCellAnchor>
  <xdr:twoCellAnchor editAs="oneCell">
    <xdr:from>
      <xdr:col>30</xdr:col>
      <xdr:colOff>47626</xdr:colOff>
      <xdr:row>118</xdr:row>
      <xdr:rowOff>654841</xdr:rowOff>
    </xdr:from>
    <xdr:to>
      <xdr:col>32</xdr:col>
      <xdr:colOff>69408</xdr:colOff>
      <xdr:row>119</xdr:row>
      <xdr:rowOff>715011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0F9883C9-3038-4CA7-9B02-353331D36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36157" y="38052372"/>
          <a:ext cx="2950720" cy="786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237700</xdr:colOff>
      <xdr:row>11</xdr:row>
      <xdr:rowOff>154782</xdr:rowOff>
    </xdr:from>
    <xdr:to>
      <xdr:col>73</xdr:col>
      <xdr:colOff>333374</xdr:colOff>
      <xdr:row>31</xdr:row>
      <xdr:rowOff>166786</xdr:rowOff>
    </xdr:to>
    <xdr:sp macro="" textlink="">
      <xdr:nvSpPr>
        <xdr:cNvPr id="2" name="角丸四角形 17">
          <a:extLst>
            <a:ext uri="{FF2B5EF4-FFF2-40B4-BE49-F238E27FC236}">
              <a16:creationId xmlns:a16="http://schemas.microsoft.com/office/drawing/2014/main" id="{0C8A6C65-C534-44D5-8A5F-046C0A1430A7}"/>
            </a:ext>
          </a:extLst>
        </xdr:cNvPr>
        <xdr:cNvSpPr/>
      </xdr:nvSpPr>
      <xdr:spPr>
        <a:xfrm>
          <a:off x="10419925" y="2736057"/>
          <a:ext cx="4896274" cy="6555679"/>
        </a:xfrm>
        <a:prstGeom prst="roundRect">
          <a:avLst>
            <a:gd name="adj" fmla="val 7998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注意事項　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◆１ページ目の紫色の箇所を記入して下さい。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２ページ、３ページに転写されます。　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◆計算式を誤って削除するのを防ぐためにシートを保護　　　　　しています。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◆セルの右肩の赤三角がついている箇所には、補足を入　れています。補足が現れたままの状態で印刷してください。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（印刷しても補足は表示されません。）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◆印刷は白黒印刷で構いません。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◆２ページ、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3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ページを翌月１０日迄に必着で郵送を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お願いいたします。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en-US" altLang="ja-JP" sz="2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2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この注意書きは</a:t>
          </a:r>
          <a:r>
            <a:rPr kumimoji="1" lang="ja-JP" altLang="en-US" sz="2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印刷時には表示されません。</a:t>
          </a:r>
          <a:endParaRPr lang="ja-JP" altLang="ja-JP" sz="2400">
            <a:solidFill>
              <a:srgbClr val="FF000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 editAs="absolute">
    <xdr:from>
      <xdr:col>34</xdr:col>
      <xdr:colOff>102481</xdr:colOff>
      <xdr:row>18</xdr:row>
      <xdr:rowOff>6768</xdr:rowOff>
    </xdr:from>
    <xdr:to>
      <xdr:col>35</xdr:col>
      <xdr:colOff>11906</xdr:colOff>
      <xdr:row>28</xdr:row>
      <xdr:rowOff>321469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33235A9-B6B8-48E3-BC85-9DBC83B31834}"/>
            </a:ext>
          </a:extLst>
        </xdr:cNvPr>
        <xdr:cNvCxnSpPr/>
      </xdr:nvCxnSpPr>
      <xdr:spPr>
        <a:xfrm>
          <a:off x="6655681" y="5026443"/>
          <a:ext cx="14200" cy="3610351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2346637</xdr:colOff>
      <xdr:row>56</xdr:row>
      <xdr:rowOff>722987</xdr:rowOff>
    </xdr:from>
    <xdr:to>
      <xdr:col>30</xdr:col>
      <xdr:colOff>2346637</xdr:colOff>
      <xdr:row>67</xdr:row>
      <xdr:rowOff>344567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F1CB15A-8DF4-4452-B292-B0AAE42D73FA}"/>
            </a:ext>
          </a:extLst>
        </xdr:cNvPr>
        <xdr:cNvCxnSpPr/>
      </xdr:nvCxnSpPr>
      <xdr:spPr>
        <a:xfrm>
          <a:off x="5766112" y="17086937"/>
          <a:ext cx="0" cy="3641130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106039</xdr:colOff>
      <xdr:row>57</xdr:row>
      <xdr:rowOff>11907</xdr:rowOff>
    </xdr:from>
    <xdr:to>
      <xdr:col>34</xdr:col>
      <xdr:colOff>106039</xdr:colOff>
      <xdr:row>68</xdr:row>
      <xdr:rowOff>7145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3CEE199-8ABF-4232-804B-F9205BBC7DAD}"/>
            </a:ext>
          </a:extLst>
        </xdr:cNvPr>
        <xdr:cNvCxnSpPr/>
      </xdr:nvCxnSpPr>
      <xdr:spPr>
        <a:xfrm>
          <a:off x="6659239" y="17099757"/>
          <a:ext cx="0" cy="3652838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1861328</xdr:colOff>
      <xdr:row>15</xdr:row>
      <xdr:rowOff>1587</xdr:rowOff>
    </xdr:from>
    <xdr:to>
      <xdr:col>30</xdr:col>
      <xdr:colOff>1861328</xdr:colOff>
      <xdr:row>16</xdr:row>
      <xdr:rowOff>1587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C66B612C-D78A-4329-85F9-4E2D594092F2}"/>
            </a:ext>
          </a:extLst>
        </xdr:cNvPr>
        <xdr:cNvCxnSpPr/>
      </xdr:nvCxnSpPr>
      <xdr:spPr>
        <a:xfrm>
          <a:off x="5280803" y="3582987"/>
          <a:ext cx="0" cy="533400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927894</xdr:colOff>
      <xdr:row>15</xdr:row>
      <xdr:rowOff>15081</xdr:rowOff>
    </xdr:from>
    <xdr:to>
      <xdr:col>30</xdr:col>
      <xdr:colOff>927894</xdr:colOff>
      <xdr:row>16</xdr:row>
      <xdr:rowOff>13181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A9B6D93E-A75B-415A-80E9-5D04FE6B6CAE}"/>
            </a:ext>
          </a:extLst>
        </xdr:cNvPr>
        <xdr:cNvCxnSpPr/>
      </xdr:nvCxnSpPr>
      <xdr:spPr>
        <a:xfrm>
          <a:off x="4347369" y="3596481"/>
          <a:ext cx="0" cy="531500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67</xdr:col>
      <xdr:colOff>352425</xdr:colOff>
      <xdr:row>3</xdr:row>
      <xdr:rowOff>171450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2F94A3A-2397-42C0-9B7D-05A0462E56E8}"/>
            </a:ext>
          </a:extLst>
        </xdr:cNvPr>
        <xdr:cNvSpPr txBox="1"/>
      </xdr:nvSpPr>
      <xdr:spPr>
        <a:xfrm>
          <a:off x="1122045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47625</xdr:colOff>
      <xdr:row>19</xdr:row>
      <xdr:rowOff>66675</xdr:rowOff>
    </xdr:from>
    <xdr:ext cx="1736373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9D14814-D080-4407-9B01-420118007C1B}"/>
            </a:ext>
          </a:extLst>
        </xdr:cNvPr>
        <xdr:cNvSpPr txBox="1"/>
      </xdr:nvSpPr>
      <xdr:spPr>
        <a:xfrm>
          <a:off x="742950" y="5448300"/>
          <a:ext cx="173637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（弊社注文書記載の金額）</a:t>
          </a:r>
        </a:p>
      </xdr:txBody>
    </xdr:sp>
    <xdr:clientData fPrintsWithSheet="0"/>
  </xdr:oneCellAnchor>
  <xdr:oneCellAnchor>
    <xdr:from>
      <xdr:col>4</xdr:col>
      <xdr:colOff>28575</xdr:colOff>
      <xdr:row>21</xdr:row>
      <xdr:rowOff>76200</xdr:rowOff>
    </xdr:from>
    <xdr:ext cx="1689501" cy="275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64A59D9-5218-4E48-807B-CC3CE491C689}"/>
            </a:ext>
          </a:extLst>
        </xdr:cNvPr>
        <xdr:cNvSpPr txBox="1"/>
      </xdr:nvSpPr>
      <xdr:spPr>
        <a:xfrm>
          <a:off x="723900" y="6181725"/>
          <a:ext cx="168950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（追加工事による増減等）</a:t>
          </a:r>
        </a:p>
      </xdr:txBody>
    </xdr:sp>
    <xdr:clientData fPrintsWithSheet="0"/>
  </xdr:oneCellAnchor>
  <xdr:oneCellAnchor>
    <xdr:from>
      <xdr:col>23</xdr:col>
      <xdr:colOff>92178</xdr:colOff>
      <xdr:row>24</xdr:row>
      <xdr:rowOff>331018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F5DDB3C-2FE5-43BB-8916-332857A3FA7B}"/>
            </a:ext>
          </a:extLst>
        </xdr:cNvPr>
        <xdr:cNvSpPr txBox="1"/>
      </xdr:nvSpPr>
      <xdr:spPr>
        <a:xfrm>
          <a:off x="2778228" y="7522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oneCellAnchor>
  <xdr:twoCellAnchor>
    <xdr:from>
      <xdr:col>30</xdr:col>
      <xdr:colOff>2362361</xdr:colOff>
      <xdr:row>98</xdr:row>
      <xdr:rowOff>12069</xdr:rowOff>
    </xdr:from>
    <xdr:to>
      <xdr:col>30</xdr:col>
      <xdr:colOff>2362361</xdr:colOff>
      <xdr:row>109</xdr:row>
      <xdr:rowOff>5278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BF72CDAD-4196-46E1-9EFD-1560561D66CA}"/>
            </a:ext>
          </a:extLst>
        </xdr:cNvPr>
        <xdr:cNvCxnSpPr/>
      </xdr:nvCxnSpPr>
      <xdr:spPr>
        <a:xfrm>
          <a:off x="5781836" y="30615894"/>
          <a:ext cx="0" cy="3679384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91944</xdr:colOff>
      <xdr:row>98</xdr:row>
      <xdr:rowOff>16324</xdr:rowOff>
    </xdr:from>
    <xdr:to>
      <xdr:col>34</xdr:col>
      <xdr:colOff>91944</xdr:colOff>
      <xdr:row>109</xdr:row>
      <xdr:rowOff>10677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63E147C3-1B5C-45EC-A5C4-FF2870AD8E7B}"/>
            </a:ext>
          </a:extLst>
        </xdr:cNvPr>
        <xdr:cNvCxnSpPr/>
      </xdr:nvCxnSpPr>
      <xdr:spPr>
        <a:xfrm>
          <a:off x="6645144" y="30620149"/>
          <a:ext cx="0" cy="3680528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47625</xdr:colOff>
      <xdr:row>19</xdr:row>
      <xdr:rowOff>66675</xdr:rowOff>
    </xdr:from>
    <xdr:ext cx="1736373" cy="27571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5A47371-62FA-4F1B-9F8E-A9702041891C}"/>
            </a:ext>
          </a:extLst>
        </xdr:cNvPr>
        <xdr:cNvSpPr txBox="1"/>
      </xdr:nvSpPr>
      <xdr:spPr>
        <a:xfrm>
          <a:off x="742950" y="5448300"/>
          <a:ext cx="173637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（弊社注文書記載の金額）</a:t>
          </a:r>
        </a:p>
      </xdr:txBody>
    </xdr:sp>
    <xdr:clientData fPrintsWithSheet="0"/>
  </xdr:oneCellAnchor>
  <xdr:oneCellAnchor>
    <xdr:from>
      <xdr:col>4</xdr:col>
      <xdr:colOff>28575</xdr:colOff>
      <xdr:row>21</xdr:row>
      <xdr:rowOff>76200</xdr:rowOff>
    </xdr:from>
    <xdr:ext cx="1689501" cy="27571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D4C310A-E495-45F0-8FD4-2D058F235BA3}"/>
            </a:ext>
          </a:extLst>
        </xdr:cNvPr>
        <xdr:cNvSpPr txBox="1"/>
      </xdr:nvSpPr>
      <xdr:spPr>
        <a:xfrm>
          <a:off x="723900" y="6181725"/>
          <a:ext cx="168950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（追加工事による増減等）</a:t>
          </a:r>
        </a:p>
      </xdr:txBody>
    </xdr:sp>
    <xdr:clientData fPrintsWithSheet="0"/>
  </xdr:oneCellAnchor>
  <xdr:oneCellAnchor>
    <xdr:from>
      <xdr:col>4</xdr:col>
      <xdr:colOff>47625</xdr:colOff>
      <xdr:row>99</xdr:row>
      <xdr:rowOff>66675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01AC4CC-446A-4393-8631-8CFE685582ED}"/>
            </a:ext>
          </a:extLst>
        </xdr:cNvPr>
        <xdr:cNvSpPr txBox="1"/>
      </xdr:nvSpPr>
      <xdr:spPr>
        <a:xfrm>
          <a:off x="742950" y="3103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2</xdr:col>
      <xdr:colOff>57150</xdr:colOff>
      <xdr:row>102</xdr:row>
      <xdr:rowOff>228600</xdr:rowOff>
    </xdr:from>
    <xdr:ext cx="2071144" cy="45910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44386EB-60C6-4560-9E3B-520335B16A15}"/>
            </a:ext>
          </a:extLst>
        </xdr:cNvPr>
        <xdr:cNvSpPr txBox="1"/>
      </xdr:nvSpPr>
      <xdr:spPr>
        <a:xfrm>
          <a:off x="542925" y="32280225"/>
          <a:ext cx="2071144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　　　　　　　　　　　　　　　　（</a:t>
          </a:r>
          <a:r>
            <a:rPr kumimoji="1" lang="en-US" altLang="ja-JP" sz="1100" b="1">
              <a:solidFill>
                <a:srgbClr val="FF0000"/>
              </a:solidFill>
            </a:rPr>
            <a:t>A</a:t>
          </a:r>
          <a:r>
            <a:rPr kumimoji="1" lang="ja-JP" altLang="en-US" sz="1100" b="1">
              <a:solidFill>
                <a:srgbClr val="FF0000"/>
              </a:solidFill>
            </a:rPr>
            <a:t>）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（今回を含めた総出来高記載）</a:t>
          </a:r>
        </a:p>
      </xdr:txBody>
    </xdr:sp>
    <xdr:clientData fPrintsWithSheet="0"/>
  </xdr:oneCellAnchor>
  <xdr:oneCellAnchor>
    <xdr:from>
      <xdr:col>4</xdr:col>
      <xdr:colOff>85725</xdr:colOff>
      <xdr:row>104</xdr:row>
      <xdr:rowOff>228600</xdr:rowOff>
    </xdr:from>
    <xdr:ext cx="1714059" cy="45910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AE26558C-D554-4BC5-B68B-1AE63ACDD164}"/>
            </a:ext>
          </a:extLst>
        </xdr:cNvPr>
        <xdr:cNvSpPr txBox="1"/>
      </xdr:nvSpPr>
      <xdr:spPr>
        <a:xfrm>
          <a:off x="781050" y="33004125"/>
          <a:ext cx="1714059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　　　　　　　　　　　　　（</a:t>
          </a:r>
          <a:r>
            <a:rPr kumimoji="1" lang="en-US" altLang="ja-JP" sz="1100" b="1">
              <a:solidFill>
                <a:srgbClr val="FF0000"/>
              </a:solidFill>
            </a:rPr>
            <a:t>B</a:t>
          </a:r>
          <a:r>
            <a:rPr kumimoji="1" lang="ja-JP" altLang="en-US" sz="1100" b="1">
              <a:solidFill>
                <a:srgbClr val="FF0000"/>
              </a:solidFill>
            </a:rPr>
            <a:t>）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（今までの総請求額合計）</a:t>
          </a:r>
        </a:p>
      </xdr:txBody>
    </xdr:sp>
    <xdr:clientData fPrintsWithSheet="0"/>
  </xdr:oneCellAnchor>
  <xdr:oneCellAnchor>
    <xdr:from>
      <xdr:col>4</xdr:col>
      <xdr:colOff>47625</xdr:colOff>
      <xdr:row>99</xdr:row>
      <xdr:rowOff>66675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BB463549-7A75-4E9D-95E6-7BE41F4F9F63}"/>
            </a:ext>
          </a:extLst>
        </xdr:cNvPr>
        <xdr:cNvSpPr txBox="1"/>
      </xdr:nvSpPr>
      <xdr:spPr>
        <a:xfrm>
          <a:off x="742950" y="3103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oneCellAnchor>
    <xdr:from>
      <xdr:col>4</xdr:col>
      <xdr:colOff>28575</xdr:colOff>
      <xdr:row>101</xdr:row>
      <xdr:rowOff>76200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DBBF1FF-2450-4B47-B557-B1CC41D05149}"/>
            </a:ext>
          </a:extLst>
        </xdr:cNvPr>
        <xdr:cNvSpPr txBox="1"/>
      </xdr:nvSpPr>
      <xdr:spPr>
        <a:xfrm>
          <a:off x="723900" y="3176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oneCellAnchor>
  <xdr:twoCellAnchor editAs="absolute">
    <xdr:from>
      <xdr:col>30</xdr:col>
      <xdr:colOff>2325275</xdr:colOff>
      <xdr:row>18</xdr:row>
      <xdr:rowOff>464</xdr:rowOff>
    </xdr:from>
    <xdr:to>
      <xdr:col>30</xdr:col>
      <xdr:colOff>2345531</xdr:colOff>
      <xdr:row>29</xdr:row>
      <xdr:rowOff>11906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EE7470FE-7877-4050-BB7D-28C2D84F9E24}"/>
            </a:ext>
          </a:extLst>
        </xdr:cNvPr>
        <xdr:cNvCxnSpPr/>
      </xdr:nvCxnSpPr>
      <xdr:spPr>
        <a:xfrm>
          <a:off x="5744750" y="5020139"/>
          <a:ext cx="20256" cy="3669042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1885139</xdr:colOff>
      <xdr:row>54</xdr:row>
      <xdr:rowOff>13493</xdr:rowOff>
    </xdr:from>
    <xdr:to>
      <xdr:col>30</xdr:col>
      <xdr:colOff>1885139</xdr:colOff>
      <xdr:row>55</xdr:row>
      <xdr:rowOff>13493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58DC61BB-BE89-4DA9-9A13-E22F2380E390}"/>
            </a:ext>
          </a:extLst>
        </xdr:cNvPr>
        <xdr:cNvCxnSpPr/>
      </xdr:nvCxnSpPr>
      <xdr:spPr>
        <a:xfrm>
          <a:off x="5304614" y="15663068"/>
          <a:ext cx="0" cy="533400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928687</xdr:colOff>
      <xdr:row>54</xdr:row>
      <xdr:rowOff>16668</xdr:rowOff>
    </xdr:from>
    <xdr:to>
      <xdr:col>30</xdr:col>
      <xdr:colOff>928687</xdr:colOff>
      <xdr:row>55</xdr:row>
      <xdr:rowOff>14768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592AD904-188B-407E-B93B-04A44DC5BF3C}"/>
            </a:ext>
          </a:extLst>
        </xdr:cNvPr>
        <xdr:cNvCxnSpPr/>
      </xdr:nvCxnSpPr>
      <xdr:spPr>
        <a:xfrm>
          <a:off x="4348162" y="15666243"/>
          <a:ext cx="0" cy="531500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1861327</xdr:colOff>
      <xdr:row>94</xdr:row>
      <xdr:rowOff>168275</xdr:rowOff>
    </xdr:from>
    <xdr:to>
      <xdr:col>30</xdr:col>
      <xdr:colOff>1861327</xdr:colOff>
      <xdr:row>95</xdr:row>
      <xdr:rowOff>525462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853CC57F-BAEF-49D5-AFAD-9935A3F4913B}"/>
            </a:ext>
          </a:extLst>
        </xdr:cNvPr>
        <xdr:cNvCxnSpPr/>
      </xdr:nvCxnSpPr>
      <xdr:spPr>
        <a:xfrm>
          <a:off x="5280802" y="29152850"/>
          <a:ext cx="0" cy="538162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927893</xdr:colOff>
      <xdr:row>95</xdr:row>
      <xdr:rowOff>3176</xdr:rowOff>
    </xdr:from>
    <xdr:to>
      <xdr:col>30</xdr:col>
      <xdr:colOff>927893</xdr:colOff>
      <xdr:row>96</xdr:row>
      <xdr:rowOff>1276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D99E4E9C-B29A-4F0B-96BE-2E8ADA59DE9C}"/>
            </a:ext>
          </a:extLst>
        </xdr:cNvPr>
        <xdr:cNvCxnSpPr/>
      </xdr:nvCxnSpPr>
      <xdr:spPr>
        <a:xfrm>
          <a:off x="4347368" y="29168726"/>
          <a:ext cx="0" cy="531500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34</xdr:col>
      <xdr:colOff>11906</xdr:colOff>
      <xdr:row>118</xdr:row>
      <xdr:rowOff>226221</xdr:rowOff>
    </xdr:from>
    <xdr:to>
      <xdr:col>65</xdr:col>
      <xdr:colOff>226048</xdr:colOff>
      <xdr:row>120</xdr:row>
      <xdr:rowOff>11253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B5329C0C-EBCC-4C01-9330-C0BD2DFC6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5106" y="37735671"/>
          <a:ext cx="3462167" cy="1232832"/>
        </a:xfrm>
        <a:prstGeom prst="rect">
          <a:avLst/>
        </a:prstGeom>
      </xdr:spPr>
    </xdr:pic>
    <xdr:clientData/>
  </xdr:twoCellAnchor>
  <xdr:twoCellAnchor editAs="oneCell">
    <xdr:from>
      <xdr:col>30</xdr:col>
      <xdr:colOff>59532</xdr:colOff>
      <xdr:row>77</xdr:row>
      <xdr:rowOff>654844</xdr:rowOff>
    </xdr:from>
    <xdr:to>
      <xdr:col>32</xdr:col>
      <xdr:colOff>81314</xdr:colOff>
      <xdr:row>78</xdr:row>
      <xdr:rowOff>715014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44B52991-D034-4ED6-8937-73A4E3565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79007" y="24610219"/>
          <a:ext cx="2945957" cy="784070"/>
        </a:xfrm>
        <a:prstGeom prst="rect">
          <a:avLst/>
        </a:prstGeom>
      </xdr:spPr>
    </xdr:pic>
    <xdr:clientData/>
  </xdr:twoCellAnchor>
  <xdr:twoCellAnchor editAs="oneCell">
    <xdr:from>
      <xdr:col>30</xdr:col>
      <xdr:colOff>47626</xdr:colOff>
      <xdr:row>118</xdr:row>
      <xdr:rowOff>654841</xdr:rowOff>
    </xdr:from>
    <xdr:to>
      <xdr:col>32</xdr:col>
      <xdr:colOff>69408</xdr:colOff>
      <xdr:row>119</xdr:row>
      <xdr:rowOff>715011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580F8706-09AD-4339-B16E-E9AD5ACED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67101" y="38164291"/>
          <a:ext cx="2945957" cy="784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308FD-C3D1-4F2E-938F-FA2D1CC7FBA9}">
  <sheetPr>
    <tabColor rgb="FFFF0000"/>
    <pageSetUpPr fitToPage="1"/>
  </sheetPr>
  <dimension ref="A1:BP124"/>
  <sheetViews>
    <sheetView showGridLines="0" showWhiteSpace="0" view="pageBreakPreview" topLeftCell="B17" zoomScale="80" zoomScaleNormal="100" zoomScaleSheetLayoutView="80" workbookViewId="0">
      <selection activeCell="AJ36" sqref="AJ36:BM38"/>
    </sheetView>
  </sheetViews>
  <sheetFormatPr defaultRowHeight="28.5" customHeight="1"/>
  <cols>
    <col min="1" max="1" width="5" customWidth="1"/>
    <col min="2" max="30" width="1.375" customWidth="1"/>
    <col min="31" max="31" width="37" customWidth="1"/>
    <col min="32" max="65" width="1.375" customWidth="1"/>
    <col min="66" max="66" width="5" customWidth="1"/>
  </cols>
  <sheetData>
    <row r="1" spans="1:68" s="1" customFormat="1" ht="28.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6"/>
      <c r="R1" s="7"/>
      <c r="S1" s="67"/>
      <c r="T1" s="67"/>
      <c r="U1" s="7"/>
      <c r="V1" s="8"/>
      <c r="W1" s="7"/>
      <c r="X1" s="5"/>
      <c r="Y1" s="5"/>
      <c r="Z1" s="5"/>
      <c r="AA1" s="5"/>
      <c r="AB1" s="5"/>
      <c r="AC1" s="5"/>
      <c r="AD1" s="5"/>
      <c r="AE1" s="9" t="s">
        <v>74</v>
      </c>
      <c r="AF1" s="5"/>
      <c r="AG1" s="5"/>
      <c r="AH1" s="5"/>
      <c r="AI1" s="5"/>
      <c r="AJ1" s="5"/>
      <c r="AK1" s="5"/>
      <c r="AL1" s="5"/>
      <c r="AM1" s="68"/>
      <c r="AN1" s="68"/>
      <c r="AO1" s="68"/>
      <c r="AP1" s="68"/>
      <c r="AQ1" s="68"/>
      <c r="AR1" s="68"/>
      <c r="AS1" s="68"/>
      <c r="AT1" s="68"/>
      <c r="AU1" s="68"/>
      <c r="AV1" s="69"/>
      <c r="AW1" s="69"/>
      <c r="AX1" s="69"/>
      <c r="AY1" s="69"/>
      <c r="AZ1" s="69"/>
      <c r="BA1" s="69"/>
      <c r="BB1" s="56" t="s">
        <v>0</v>
      </c>
      <c r="BC1" s="56"/>
      <c r="BD1" s="55"/>
      <c r="BE1" s="55"/>
      <c r="BF1" s="55"/>
      <c r="BG1" s="56" t="s">
        <v>1</v>
      </c>
      <c r="BH1" s="56"/>
      <c r="BI1" s="55"/>
      <c r="BJ1" s="55"/>
      <c r="BK1" s="55"/>
      <c r="BL1" s="56" t="s">
        <v>2</v>
      </c>
      <c r="BM1" s="56"/>
      <c r="BN1" s="5"/>
    </row>
    <row r="2" spans="1:68" s="1" customFormat="1" ht="14.2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6"/>
      <c r="R2" s="7"/>
      <c r="S2" s="8"/>
      <c r="T2" s="8"/>
      <c r="U2" s="7"/>
      <c r="V2" s="8"/>
      <c r="W2" s="7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8"/>
      <c r="AY2" s="8"/>
      <c r="AZ2" s="8"/>
      <c r="BA2" s="8"/>
      <c r="BB2" s="11"/>
      <c r="BC2" s="11"/>
      <c r="BD2" s="8"/>
      <c r="BE2" s="8"/>
      <c r="BF2" s="8"/>
      <c r="BG2" s="11"/>
      <c r="BH2" s="11"/>
      <c r="BI2" s="8"/>
      <c r="BJ2" s="8"/>
      <c r="BK2" s="8"/>
      <c r="BL2" s="11"/>
      <c r="BM2" s="11"/>
      <c r="BN2" s="5"/>
    </row>
    <row r="3" spans="1:68" ht="28.5" customHeight="1">
      <c r="A3" s="5"/>
      <c r="B3" s="57" t="s">
        <v>71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1"/>
    </row>
    <row r="4" spans="1:68" ht="12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</row>
    <row r="5" spans="1:68" ht="12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</row>
    <row r="6" spans="1:68" ht="24" customHeight="1">
      <c r="A6" s="5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58" t="s">
        <v>20</v>
      </c>
      <c r="AG6" s="59"/>
      <c r="AH6" s="59"/>
      <c r="AI6" s="59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1"/>
      <c r="BN6" s="5"/>
    </row>
    <row r="7" spans="1:68" ht="24" customHeight="1">
      <c r="A7" s="5"/>
      <c r="B7" s="62" t="s">
        <v>3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3"/>
      <c r="AF7" s="64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6"/>
      <c r="BN7" s="5"/>
    </row>
    <row r="8" spans="1:68" ht="24" customHeight="1">
      <c r="A8" s="5"/>
      <c r="B8" s="13" t="s">
        <v>16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64" t="s">
        <v>70</v>
      </c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6"/>
      <c r="BN8" s="5"/>
    </row>
    <row r="9" spans="1:68" ht="15.75" customHeight="1">
      <c r="A9" s="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70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2" t="s">
        <v>4</v>
      </c>
      <c r="BL9" s="72"/>
      <c r="BM9" s="14"/>
      <c r="BN9" s="5"/>
    </row>
    <row r="10" spans="1:68" ht="8.25" customHeight="1">
      <c r="A10" s="5"/>
      <c r="B10" s="5"/>
      <c r="C10" s="5"/>
      <c r="D10" s="6"/>
      <c r="E10" s="6"/>
      <c r="F10" s="6"/>
      <c r="G10" s="6"/>
      <c r="H10" s="6"/>
      <c r="I10" s="6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70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2"/>
      <c r="BL10" s="72"/>
      <c r="BM10" s="14"/>
      <c r="BN10" s="5"/>
    </row>
    <row r="11" spans="1:68" ht="12" customHeight="1">
      <c r="A11" s="5"/>
      <c r="B11" s="16"/>
      <c r="C11" s="16"/>
      <c r="D11" s="16"/>
      <c r="E11" s="16"/>
      <c r="F11" s="6"/>
      <c r="G11" s="6"/>
      <c r="H11" s="6"/>
      <c r="I11" s="6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73" t="s">
        <v>17</v>
      </c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6"/>
      <c r="BN11" s="5"/>
    </row>
    <row r="12" spans="1:68" ht="20.25" customHeight="1">
      <c r="A12" s="5"/>
      <c r="B12" s="77" t="s">
        <v>25</v>
      </c>
      <c r="C12" s="77"/>
      <c r="D12" s="77"/>
      <c r="E12" s="77"/>
      <c r="F12" s="77"/>
      <c r="G12" s="77"/>
      <c r="H12" s="77"/>
      <c r="I12" s="17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15"/>
      <c r="X12" s="15"/>
      <c r="Y12" s="15"/>
      <c r="Z12" s="15"/>
      <c r="AA12" s="15"/>
      <c r="AB12" s="15"/>
      <c r="AC12" s="15"/>
      <c r="AD12" s="15"/>
      <c r="AE12" s="6"/>
      <c r="AF12" s="18"/>
      <c r="AG12" s="19"/>
      <c r="AH12" s="19"/>
      <c r="AI12" s="79" t="s">
        <v>5</v>
      </c>
      <c r="AJ12" s="79"/>
      <c r="AK12" s="79"/>
      <c r="AL12" s="79"/>
      <c r="AM12" s="79"/>
      <c r="AN12" s="79"/>
      <c r="AO12" s="79"/>
      <c r="AP12" s="79"/>
      <c r="AQ12" s="79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1"/>
      <c r="BN12" s="52"/>
      <c r="BO12" s="3"/>
      <c r="BP12" s="3"/>
    </row>
    <row r="13" spans="1:68" ht="14.25" customHeight="1">
      <c r="A13" s="5"/>
      <c r="B13" s="16"/>
      <c r="C13" s="16"/>
      <c r="D13" s="6"/>
      <c r="E13" s="6"/>
      <c r="F13" s="6"/>
      <c r="G13" s="6"/>
      <c r="H13" s="6"/>
      <c r="I13" s="6"/>
      <c r="J13" s="20"/>
      <c r="K13" s="20"/>
      <c r="L13" s="20"/>
      <c r="M13" s="20"/>
      <c r="N13" s="21"/>
      <c r="O13" s="21"/>
      <c r="P13" s="21"/>
      <c r="Q13" s="21"/>
      <c r="R13" s="21"/>
      <c r="S13" s="21"/>
      <c r="T13" s="21"/>
      <c r="U13" s="21"/>
      <c r="V13" s="22"/>
      <c r="W13" s="23"/>
      <c r="X13" s="23"/>
      <c r="Y13" s="23"/>
      <c r="Z13" s="23"/>
      <c r="AA13" s="23"/>
      <c r="AB13" s="23"/>
      <c r="AC13" s="23"/>
      <c r="AD13" s="23"/>
      <c r="AE13" s="23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8" ht="30" customHeight="1">
      <c r="A14" s="5"/>
      <c r="B14" s="103" t="s">
        <v>6</v>
      </c>
      <c r="C14" s="103"/>
      <c r="D14" s="103"/>
      <c r="E14" s="103"/>
      <c r="F14" s="103"/>
      <c r="G14" s="103"/>
      <c r="H14" s="103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24"/>
      <c r="AG14" s="115" t="s">
        <v>72</v>
      </c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5"/>
    </row>
    <row r="15" spans="1:68" ht="14.25" customHeight="1" thickBot="1">
      <c r="A15" s="5"/>
      <c r="B15" s="16"/>
      <c r="C15" s="16"/>
      <c r="D15" s="6"/>
      <c r="E15" s="6"/>
      <c r="F15" s="6"/>
      <c r="G15" s="6"/>
      <c r="H15" s="6"/>
      <c r="I15" s="6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  <c r="U15" s="21"/>
      <c r="V15" s="22"/>
      <c r="W15" s="23"/>
      <c r="X15" s="23"/>
      <c r="Y15" s="23"/>
      <c r="Z15" s="23"/>
      <c r="AA15" s="23"/>
      <c r="AB15" s="23"/>
      <c r="AC15" s="23"/>
      <c r="AD15" s="23"/>
      <c r="AE15" s="23"/>
      <c r="AF15" s="5"/>
      <c r="AG15" s="5"/>
      <c r="AH15" s="5"/>
      <c r="AI15" s="5"/>
      <c r="AJ15" s="5"/>
      <c r="AK15" s="2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8" ht="42" customHeight="1" thickTop="1" thickBot="1">
      <c r="A16" s="26"/>
      <c r="B16" s="105" t="s">
        <v>65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7"/>
      <c r="S16" s="108" t="s">
        <v>66</v>
      </c>
      <c r="T16" s="109"/>
      <c r="U16" s="109"/>
      <c r="V16" s="109"/>
      <c r="W16" s="110">
        <f>X25</f>
        <v>0</v>
      </c>
      <c r="X16" s="110"/>
      <c r="Y16" s="110"/>
      <c r="Z16" s="110"/>
      <c r="AA16" s="110"/>
      <c r="AB16" s="110"/>
      <c r="AC16" s="110"/>
      <c r="AD16" s="110"/>
      <c r="AE16" s="111"/>
      <c r="AF16" s="27"/>
      <c r="AG16" s="112" t="s">
        <v>67</v>
      </c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4"/>
      <c r="AT16" s="82">
        <f>X25-AS25</f>
        <v>0</v>
      </c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4"/>
      <c r="BN16" s="26"/>
    </row>
    <row r="17" spans="1:66" ht="14.25" customHeight="1" thickBo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5"/>
    </row>
    <row r="18" spans="1:66" ht="57" customHeight="1">
      <c r="A18" s="5"/>
      <c r="B18" s="86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8" t="s">
        <v>69</v>
      </c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90"/>
      <c r="AS18" s="91" t="s">
        <v>68</v>
      </c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3"/>
      <c r="BN18" s="5"/>
    </row>
    <row r="19" spans="1:66" ht="28.5" customHeight="1">
      <c r="A19" s="5"/>
      <c r="B19" s="94" t="s">
        <v>7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6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100">
        <f>ROUND(X19*100/110,0)</f>
        <v>0</v>
      </c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2"/>
      <c r="BN19" s="5"/>
    </row>
    <row r="20" spans="1:66" ht="28.5" customHeight="1">
      <c r="A20" s="5"/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8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100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2"/>
      <c r="BN20" s="5"/>
    </row>
    <row r="21" spans="1:66" ht="28.5" customHeight="1">
      <c r="A21" s="5"/>
      <c r="B21" s="94" t="s">
        <v>8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6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100">
        <f t="shared" ref="AS21" si="0">ROUND(X21*100/110,0)</f>
        <v>0</v>
      </c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2"/>
      <c r="BN21" s="5"/>
    </row>
    <row r="22" spans="1:66" ht="28.5" customHeight="1">
      <c r="A22" s="5"/>
      <c r="B22" s="94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8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100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2"/>
      <c r="BN22" s="5"/>
    </row>
    <row r="23" spans="1:66" ht="28.5" customHeight="1">
      <c r="A23" s="5"/>
      <c r="B23" s="94" t="s">
        <v>18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6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100">
        <f t="shared" ref="AS23" si="1">ROUND(X23*100/110,0)</f>
        <v>0</v>
      </c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2"/>
      <c r="BN23" s="5"/>
    </row>
    <row r="24" spans="1:66" ht="28.5" customHeight="1" thickBot="1">
      <c r="A24" s="5"/>
      <c r="B24" s="151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3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5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7"/>
      <c r="BN24" s="5"/>
    </row>
    <row r="25" spans="1:66" ht="28.5" customHeight="1">
      <c r="A25" s="5"/>
      <c r="B25" s="117" t="s">
        <v>19</v>
      </c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21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3"/>
      <c r="AS25" s="127">
        <f t="shared" ref="AS25" si="2">ROUND(X25*100/110,0)</f>
        <v>0</v>
      </c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9"/>
      <c r="BN25" s="5"/>
    </row>
    <row r="26" spans="1:66" ht="28.5" customHeight="1" thickBot="1">
      <c r="A26" s="5"/>
      <c r="B26" s="119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4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6"/>
      <c r="AS26" s="130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132"/>
      <c r="BN26" s="5"/>
    </row>
    <row r="27" spans="1:66" ht="3" customHeight="1">
      <c r="A27" s="5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5"/>
    </row>
    <row r="28" spans="1:66" ht="28.5" customHeight="1">
      <c r="A28" s="5"/>
      <c r="B28" s="133" t="s">
        <v>63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5"/>
      <c r="X28" s="139">
        <f>X19+X21-X23-X25</f>
        <v>0</v>
      </c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1"/>
      <c r="AS28" s="145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  <c r="BK28" s="146"/>
      <c r="BL28" s="146"/>
      <c r="BM28" s="147"/>
      <c r="BN28" s="5"/>
    </row>
    <row r="29" spans="1:66" ht="28.5" customHeight="1">
      <c r="A29" s="5"/>
      <c r="B29" s="136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8"/>
      <c r="X29" s="142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4"/>
      <c r="AS29" s="148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50"/>
      <c r="BN29" s="5"/>
    </row>
    <row r="30" spans="1:66" s="1" customFormat="1" ht="28.5" customHeight="1">
      <c r="A30" s="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  <c r="BA30" s="163"/>
      <c r="BB30" s="163"/>
      <c r="BC30" s="163"/>
      <c r="BD30" s="163"/>
      <c r="BE30" s="163"/>
      <c r="BF30" s="163"/>
      <c r="BG30" s="163"/>
      <c r="BH30" s="163"/>
      <c r="BI30" s="163"/>
      <c r="BJ30" s="163"/>
      <c r="BK30" s="163"/>
      <c r="BL30" s="163"/>
      <c r="BM30" s="163"/>
      <c r="BN30" s="5"/>
    </row>
    <row r="31" spans="1:66" ht="6.75" customHeight="1" thickBot="1">
      <c r="A31" s="5"/>
      <c r="B31" s="10"/>
      <c r="C31" s="10"/>
      <c r="D31" s="10"/>
      <c r="E31" s="10"/>
      <c r="F31" s="10"/>
      <c r="G31" s="10"/>
      <c r="H31" s="10"/>
      <c r="I31" s="10"/>
      <c r="J31" s="10"/>
      <c r="K31" s="5"/>
      <c r="L31" s="5"/>
      <c r="M31" s="5"/>
      <c r="N31" s="5"/>
      <c r="O31" s="5"/>
      <c r="P31" s="5"/>
      <c r="Q31" s="5"/>
      <c r="R31" s="5"/>
      <c r="S31" s="5"/>
      <c r="T31" s="5"/>
      <c r="U31" s="10"/>
      <c r="V31" s="10"/>
      <c r="W31" s="10"/>
      <c r="X31" s="10"/>
      <c r="Y31" s="10"/>
      <c r="Z31" s="10"/>
      <c r="AA31" s="10"/>
      <c r="AB31" s="10"/>
      <c r="AC31" s="10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38.1" customHeight="1">
      <c r="A32" s="5"/>
      <c r="B32" s="184" t="s">
        <v>73</v>
      </c>
      <c r="C32" s="168"/>
      <c r="D32" s="168"/>
      <c r="E32" s="168"/>
      <c r="F32" s="168"/>
      <c r="G32" s="168"/>
      <c r="H32" s="168"/>
      <c r="I32" s="168"/>
      <c r="J32" s="168"/>
      <c r="K32" s="185"/>
      <c r="L32" s="164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6"/>
      <c r="AH32" s="167" t="s">
        <v>10</v>
      </c>
      <c r="AI32" s="168"/>
      <c r="AJ32" s="168"/>
      <c r="AK32" s="168"/>
      <c r="AL32" s="168"/>
      <c r="AM32" s="168"/>
      <c r="AN32" s="168"/>
      <c r="AO32" s="168"/>
      <c r="AP32" s="169" t="s">
        <v>22</v>
      </c>
      <c r="AQ32" s="170"/>
      <c r="AR32" s="170"/>
      <c r="AS32" s="170"/>
      <c r="AT32" s="170"/>
      <c r="AU32" s="171"/>
      <c r="AV32" s="164"/>
      <c r="AW32" s="165"/>
      <c r="AX32" s="165"/>
      <c r="AY32" s="165"/>
      <c r="AZ32" s="165"/>
      <c r="BA32" s="165"/>
      <c r="BB32" s="165"/>
      <c r="BC32" s="165"/>
      <c r="BD32" s="165"/>
      <c r="BE32" s="172"/>
      <c r="BF32" s="26"/>
      <c r="BG32" s="26"/>
      <c r="BH32" s="26"/>
      <c r="BI32" s="26"/>
      <c r="BJ32" s="26"/>
      <c r="BK32" s="26"/>
      <c r="BL32" s="26"/>
      <c r="BM32" s="26"/>
      <c r="BN32" s="26"/>
    </row>
    <row r="33" spans="1:66" ht="38.1" customHeight="1" thickBot="1">
      <c r="A33" s="5"/>
      <c r="B33" s="161" t="s">
        <v>9</v>
      </c>
      <c r="C33" s="162"/>
      <c r="D33" s="162"/>
      <c r="E33" s="162"/>
      <c r="F33" s="162"/>
      <c r="G33" s="162"/>
      <c r="H33" s="162"/>
      <c r="I33" s="162"/>
      <c r="J33" s="162"/>
      <c r="K33" s="176"/>
      <c r="L33" s="177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9"/>
      <c r="AH33" s="180" t="s">
        <v>75</v>
      </c>
      <c r="AI33" s="181"/>
      <c r="AJ33" s="181"/>
      <c r="AK33" s="181"/>
      <c r="AL33" s="181"/>
      <c r="AM33" s="181"/>
      <c r="AN33" s="181"/>
      <c r="AO33" s="181"/>
      <c r="AP33" s="181"/>
      <c r="AQ33" s="181"/>
      <c r="AR33" s="182"/>
      <c r="AS33" s="183"/>
      <c r="AT33" s="173"/>
      <c r="AU33" s="174"/>
      <c r="AV33" s="173"/>
      <c r="AW33" s="174"/>
      <c r="AX33" s="173"/>
      <c r="AY33" s="174"/>
      <c r="AZ33" s="173"/>
      <c r="BA33" s="174"/>
      <c r="BB33" s="173"/>
      <c r="BC33" s="174"/>
      <c r="BD33" s="173"/>
      <c r="BE33" s="175"/>
      <c r="BF33" s="26"/>
      <c r="BG33" s="26"/>
      <c r="BH33" s="26"/>
      <c r="BI33" s="26"/>
      <c r="BJ33" s="26"/>
      <c r="BK33" s="26"/>
      <c r="BL33" s="26"/>
      <c r="BM33" s="26"/>
      <c r="BN33" s="26"/>
    </row>
    <row r="34" spans="1:66" ht="16.5" customHeight="1">
      <c r="A34" s="5"/>
      <c r="B34" s="161" t="s">
        <v>23</v>
      </c>
      <c r="C34" s="162"/>
      <c r="D34" s="162"/>
      <c r="E34" s="162"/>
      <c r="F34" s="162"/>
      <c r="G34" s="162"/>
      <c r="H34" s="162"/>
      <c r="I34" s="162"/>
      <c r="J34" s="162"/>
      <c r="K34" s="162"/>
      <c r="L34" s="158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60"/>
      <c r="AH34" s="30"/>
      <c r="AI34" s="31"/>
      <c r="AJ34" s="31"/>
      <c r="AK34" s="31"/>
      <c r="AL34" s="31"/>
      <c r="AM34" s="31"/>
      <c r="AN34" s="31"/>
      <c r="AO34" s="31"/>
      <c r="AP34" s="31"/>
      <c r="AQ34" s="31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26"/>
      <c r="BG34" s="26"/>
      <c r="BH34" s="26"/>
      <c r="BI34" s="26"/>
      <c r="BJ34" s="26"/>
      <c r="BK34" s="26"/>
      <c r="BL34" s="26"/>
      <c r="BM34" s="26"/>
      <c r="BN34" s="26"/>
    </row>
    <row r="35" spans="1:66" ht="37.5" customHeight="1" thickBot="1">
      <c r="A35" s="5"/>
      <c r="B35" s="196" t="s">
        <v>11</v>
      </c>
      <c r="C35" s="197"/>
      <c r="D35" s="197"/>
      <c r="E35" s="197"/>
      <c r="F35" s="197"/>
      <c r="G35" s="197"/>
      <c r="H35" s="197"/>
      <c r="I35" s="197"/>
      <c r="J35" s="197"/>
      <c r="K35" s="197"/>
      <c r="L35" s="193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5"/>
      <c r="AH35" s="32"/>
      <c r="AJ35" s="186" t="s">
        <v>60</v>
      </c>
      <c r="AK35" s="187"/>
      <c r="AL35" s="187"/>
      <c r="AM35" s="187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8"/>
      <c r="BN35" s="26"/>
    </row>
    <row r="36" spans="1:66" ht="14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189"/>
      <c r="W36" s="189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4"/>
      <c r="AJ36" s="190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2"/>
      <c r="BN36" s="5"/>
    </row>
    <row r="37" spans="1:66" s="1" customFormat="1" ht="28.5" customHeight="1">
      <c r="A37" s="5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26"/>
      <c r="AI37" s="54"/>
      <c r="AJ37" s="190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2"/>
      <c r="BN37" s="5"/>
    </row>
    <row r="38" spans="1:66" ht="57" customHeight="1">
      <c r="A38" s="5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5"/>
      <c r="AI38" s="54"/>
      <c r="AJ38" s="190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2"/>
      <c r="BN38" s="5"/>
    </row>
    <row r="39" spans="1:66" ht="3" customHeight="1">
      <c r="A39" s="5"/>
      <c r="B39" s="10"/>
      <c r="C39" s="10"/>
      <c r="D39" s="10"/>
      <c r="E39" s="10"/>
      <c r="F39" s="10"/>
      <c r="G39" s="10"/>
      <c r="H39" s="10"/>
      <c r="I39" s="10"/>
      <c r="J39" s="10"/>
      <c r="K39" s="5"/>
      <c r="L39" s="5"/>
      <c r="M39" s="5"/>
      <c r="N39" s="5"/>
      <c r="O39" s="5"/>
      <c r="P39" s="5"/>
      <c r="Q39" s="5"/>
      <c r="R39" s="5"/>
      <c r="S39" s="5"/>
      <c r="T39" s="5"/>
      <c r="U39" s="10"/>
      <c r="V39" s="10"/>
      <c r="W39" s="10"/>
      <c r="X39" s="10"/>
      <c r="Y39" s="10"/>
      <c r="Z39" s="10"/>
      <c r="AA39" s="10"/>
      <c r="AB39" s="10"/>
      <c r="AC39" s="10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s="1" customFormat="1" ht="28.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6"/>
      <c r="Q40" s="6"/>
      <c r="R40" s="7"/>
      <c r="S40" s="67"/>
      <c r="T40" s="67"/>
      <c r="U40" s="7"/>
      <c r="V40" s="8"/>
      <c r="W40" s="7"/>
      <c r="X40" s="5"/>
      <c r="Y40" s="5"/>
      <c r="Z40" s="5"/>
      <c r="AA40" s="5"/>
      <c r="AB40" s="5"/>
      <c r="AC40" s="5"/>
      <c r="AD40" s="5"/>
      <c r="AE40" s="9" t="s">
        <v>74</v>
      </c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207">
        <f>AV1</f>
        <v>0</v>
      </c>
      <c r="AW40" s="207"/>
      <c r="AX40" s="207"/>
      <c r="AY40" s="207"/>
      <c r="AZ40" s="207"/>
      <c r="BA40" s="207"/>
      <c r="BB40" s="199" t="s">
        <v>0</v>
      </c>
      <c r="BC40" s="199"/>
      <c r="BD40" s="198">
        <f>BD1</f>
        <v>0</v>
      </c>
      <c r="BE40" s="198"/>
      <c r="BF40" s="198"/>
      <c r="BG40" s="199" t="s">
        <v>1</v>
      </c>
      <c r="BH40" s="199"/>
      <c r="BI40" s="198">
        <f>BI1</f>
        <v>0</v>
      </c>
      <c r="BJ40" s="198"/>
      <c r="BK40" s="198"/>
      <c r="BL40" s="199" t="s">
        <v>2</v>
      </c>
      <c r="BM40" s="199"/>
      <c r="BN40" s="5"/>
    </row>
    <row r="41" spans="1:66" s="1" customFormat="1" ht="14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6"/>
      <c r="Q41" s="6"/>
      <c r="R41" s="7"/>
      <c r="S41" s="8"/>
      <c r="T41" s="8"/>
      <c r="U41" s="7"/>
      <c r="V41" s="8"/>
      <c r="W41" s="7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8"/>
      <c r="AY41" s="8"/>
      <c r="AZ41" s="8"/>
      <c r="BA41" s="8"/>
      <c r="BB41" s="11"/>
      <c r="BC41" s="11"/>
      <c r="BD41" s="8"/>
      <c r="BE41" s="8"/>
      <c r="BF41" s="8"/>
      <c r="BG41" s="11"/>
      <c r="BH41" s="11"/>
      <c r="BI41" s="8"/>
      <c r="BJ41" s="8"/>
      <c r="BK41" s="8"/>
      <c r="BL41" s="11"/>
      <c r="BM41" s="11"/>
      <c r="BN41" s="5"/>
    </row>
    <row r="42" spans="1:66" ht="28.5" customHeight="1">
      <c r="A42" s="5"/>
      <c r="B42" s="57" t="s">
        <v>76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1"/>
    </row>
    <row r="43" spans="1:66" ht="12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2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24" customHeight="1">
      <c r="A45" s="5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58" t="s">
        <v>20</v>
      </c>
      <c r="AG45" s="59"/>
      <c r="AH45" s="59"/>
      <c r="AI45" s="59"/>
      <c r="AJ45" s="200">
        <f>AJ6</f>
        <v>0</v>
      </c>
      <c r="AK45" s="200"/>
      <c r="AL45" s="200"/>
      <c r="AM45" s="200"/>
      <c r="AN45" s="200"/>
      <c r="AO45" s="200"/>
      <c r="AP45" s="200"/>
      <c r="AQ45" s="200"/>
      <c r="AR45" s="200"/>
      <c r="AS45" s="200"/>
      <c r="AT45" s="200"/>
      <c r="AU45" s="200"/>
      <c r="AV45" s="200"/>
      <c r="AW45" s="200"/>
      <c r="AX45" s="200"/>
      <c r="AY45" s="200"/>
      <c r="AZ45" s="200"/>
      <c r="BA45" s="200"/>
      <c r="BB45" s="200"/>
      <c r="BC45" s="200"/>
      <c r="BD45" s="200"/>
      <c r="BE45" s="200"/>
      <c r="BF45" s="200"/>
      <c r="BG45" s="200"/>
      <c r="BH45" s="200"/>
      <c r="BI45" s="200"/>
      <c r="BJ45" s="200"/>
      <c r="BK45" s="200"/>
      <c r="BL45" s="200"/>
      <c r="BM45" s="201"/>
      <c r="BN45" s="5"/>
    </row>
    <row r="46" spans="1:66" ht="24" customHeight="1">
      <c r="A46" s="5"/>
      <c r="B46" s="202" t="str">
        <f>B7</f>
        <v>　株式会社宮﨑建設　御中</v>
      </c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3"/>
      <c r="AF46" s="204" t="str">
        <f>IF(AF7="","",AF7)</f>
        <v/>
      </c>
      <c r="AG46" s="205"/>
      <c r="AH46" s="205"/>
      <c r="AI46" s="205"/>
      <c r="AJ46" s="205"/>
      <c r="AK46" s="205"/>
      <c r="AL46" s="205"/>
      <c r="AM46" s="205"/>
      <c r="AN46" s="205"/>
      <c r="AO46" s="205"/>
      <c r="AP46" s="205"/>
      <c r="AQ46" s="205"/>
      <c r="AR46" s="205"/>
      <c r="AS46" s="205"/>
      <c r="AT46" s="205"/>
      <c r="AU46" s="205"/>
      <c r="AV46" s="205"/>
      <c r="AW46" s="205"/>
      <c r="AX46" s="205"/>
      <c r="AY46" s="205"/>
      <c r="AZ46" s="205"/>
      <c r="BA46" s="205"/>
      <c r="BB46" s="205"/>
      <c r="BC46" s="205"/>
      <c r="BD46" s="205"/>
      <c r="BE46" s="205"/>
      <c r="BF46" s="205"/>
      <c r="BG46" s="205"/>
      <c r="BH46" s="205"/>
      <c r="BI46" s="205"/>
      <c r="BJ46" s="205"/>
      <c r="BK46" s="205"/>
      <c r="BL46" s="205"/>
      <c r="BM46" s="206"/>
      <c r="BN46" s="5"/>
    </row>
    <row r="47" spans="1:66" ht="24" customHeight="1">
      <c r="A47" s="5"/>
      <c r="B47" s="13" t="s">
        <v>16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204" t="str">
        <f>IF(AF8 ="","", AF8 )</f>
        <v>　</v>
      </c>
      <c r="AG47" s="205"/>
      <c r="AH47" s="205"/>
      <c r="AI47" s="205"/>
      <c r="AJ47" s="205"/>
      <c r="AK47" s="205"/>
      <c r="AL47" s="205"/>
      <c r="AM47" s="205"/>
      <c r="AN47" s="205"/>
      <c r="AO47" s="205"/>
      <c r="AP47" s="205"/>
      <c r="AQ47" s="205"/>
      <c r="AR47" s="205"/>
      <c r="AS47" s="205"/>
      <c r="AT47" s="205"/>
      <c r="AU47" s="205"/>
      <c r="AV47" s="205"/>
      <c r="AW47" s="205"/>
      <c r="AX47" s="205"/>
      <c r="AY47" s="205"/>
      <c r="AZ47" s="205"/>
      <c r="BA47" s="205"/>
      <c r="BB47" s="205"/>
      <c r="BC47" s="205"/>
      <c r="BD47" s="205"/>
      <c r="BE47" s="205"/>
      <c r="BF47" s="205"/>
      <c r="BG47" s="205"/>
      <c r="BH47" s="205"/>
      <c r="BI47" s="205"/>
      <c r="BJ47" s="205"/>
      <c r="BK47" s="205"/>
      <c r="BL47" s="205"/>
      <c r="BM47" s="206"/>
      <c r="BN47" s="5"/>
    </row>
    <row r="48" spans="1:66" ht="15.75" customHeight="1">
      <c r="A48" s="5"/>
      <c r="B48" s="13"/>
      <c r="C48" s="13"/>
      <c r="D48" s="13"/>
      <c r="E48" s="13"/>
      <c r="F48" s="13"/>
      <c r="G48" s="13"/>
      <c r="H48" s="13"/>
      <c r="I48" s="13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208" t="str">
        <f>IF(AF9 ="","", AF9 )</f>
        <v/>
      </c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10" t="s">
        <v>4</v>
      </c>
      <c r="BL48" s="210"/>
      <c r="BM48" s="34"/>
      <c r="BN48" s="5"/>
    </row>
    <row r="49" spans="1:66" ht="8.25" customHeight="1">
      <c r="A49" s="5"/>
      <c r="B49" s="5"/>
      <c r="C49" s="5"/>
      <c r="D49" s="6"/>
      <c r="E49" s="6"/>
      <c r="F49" s="6"/>
      <c r="G49" s="6"/>
      <c r="H49" s="6"/>
      <c r="I49" s="6"/>
      <c r="J49" s="36">
        <f>J10</f>
        <v>0</v>
      </c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208"/>
      <c r="AG49" s="209"/>
      <c r="AH49" s="209"/>
      <c r="AI49" s="209"/>
      <c r="AJ49" s="209"/>
      <c r="AK49" s="209"/>
      <c r="AL49" s="209"/>
      <c r="AM49" s="209"/>
      <c r="AN49" s="209"/>
      <c r="AO49" s="209"/>
      <c r="AP49" s="209"/>
      <c r="AQ49" s="209"/>
      <c r="AR49" s="209"/>
      <c r="AS49" s="209"/>
      <c r="AT49" s="209"/>
      <c r="AU49" s="209"/>
      <c r="AV49" s="209"/>
      <c r="AW49" s="209"/>
      <c r="AX49" s="209"/>
      <c r="AY49" s="209"/>
      <c r="AZ49" s="209"/>
      <c r="BA49" s="209"/>
      <c r="BB49" s="209"/>
      <c r="BC49" s="209"/>
      <c r="BD49" s="209"/>
      <c r="BE49" s="209"/>
      <c r="BF49" s="209"/>
      <c r="BG49" s="209"/>
      <c r="BH49" s="209"/>
      <c r="BI49" s="209"/>
      <c r="BJ49" s="209"/>
      <c r="BK49" s="210"/>
      <c r="BL49" s="210"/>
      <c r="BM49" s="34"/>
      <c r="BN49" s="5"/>
    </row>
    <row r="50" spans="1:66" ht="12" customHeight="1">
      <c r="A50" s="5"/>
      <c r="B50" s="16"/>
      <c r="C50" s="16"/>
      <c r="D50" s="16"/>
      <c r="E50" s="16"/>
      <c r="F50" s="6"/>
      <c r="G50" s="6"/>
      <c r="H50" s="6"/>
      <c r="I50" s="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73" t="s">
        <v>17</v>
      </c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211" t="str">
        <f>IF(AR11 ="","", AR11 )</f>
        <v/>
      </c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  <c r="BI50" s="212"/>
      <c r="BJ50" s="212"/>
      <c r="BK50" s="212"/>
      <c r="BL50" s="212"/>
      <c r="BM50" s="212"/>
      <c r="BN50" s="5"/>
    </row>
    <row r="51" spans="1:66" ht="20.25" customHeight="1">
      <c r="A51" s="5"/>
      <c r="B51" s="77" t="s">
        <v>26</v>
      </c>
      <c r="C51" s="77"/>
      <c r="D51" s="77"/>
      <c r="E51" s="77"/>
      <c r="F51" s="77"/>
      <c r="G51" s="77"/>
      <c r="H51" s="77"/>
      <c r="I51" s="17"/>
      <c r="J51" s="213">
        <f>J12</f>
        <v>0</v>
      </c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36"/>
      <c r="X51" s="36"/>
      <c r="Y51" s="36"/>
      <c r="Z51" s="36"/>
      <c r="AA51" s="36"/>
      <c r="AB51" s="36"/>
      <c r="AC51" s="36"/>
      <c r="AD51" s="36"/>
      <c r="AE51" s="36"/>
      <c r="AF51" s="18"/>
      <c r="AG51" s="19"/>
      <c r="AH51" s="19"/>
      <c r="AI51" s="214" t="s">
        <v>5</v>
      </c>
      <c r="AJ51" s="214"/>
      <c r="AK51" s="214"/>
      <c r="AL51" s="214"/>
      <c r="AM51" s="214"/>
      <c r="AN51" s="214"/>
      <c r="AO51" s="214"/>
      <c r="AP51" s="214"/>
      <c r="AQ51" s="214"/>
      <c r="AR51" s="215" t="str">
        <f>IF(AR12="","",AR12)</f>
        <v/>
      </c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  <c r="BI51" s="215"/>
      <c r="BJ51" s="215"/>
      <c r="BK51" s="215"/>
      <c r="BL51" s="215"/>
      <c r="BM51" s="216"/>
      <c r="BN51" s="5"/>
    </row>
    <row r="52" spans="1:66" ht="14.25" customHeight="1">
      <c r="A52" s="5"/>
      <c r="B52" s="16"/>
      <c r="C52" s="16"/>
      <c r="D52" s="6"/>
      <c r="E52" s="6"/>
      <c r="F52" s="6"/>
      <c r="G52" s="6"/>
      <c r="H52" s="6"/>
      <c r="I52" s="6"/>
      <c r="J52" s="20"/>
      <c r="K52" s="20"/>
      <c r="L52" s="20"/>
      <c r="M52" s="20"/>
      <c r="N52" s="21"/>
      <c r="O52" s="21"/>
      <c r="P52" s="21"/>
      <c r="Q52" s="21"/>
      <c r="R52" s="21"/>
      <c r="S52" s="21"/>
      <c r="T52" s="21"/>
      <c r="U52" s="21"/>
      <c r="V52" s="22"/>
      <c r="W52" s="23"/>
      <c r="X52" s="23"/>
      <c r="Y52" s="23"/>
      <c r="Z52" s="23"/>
      <c r="AA52" s="23"/>
      <c r="AB52" s="23"/>
      <c r="AC52" s="23"/>
      <c r="AD52" s="23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30" customHeight="1">
      <c r="A53" s="5"/>
      <c r="B53" s="228" t="s">
        <v>6</v>
      </c>
      <c r="C53" s="228"/>
      <c r="D53" s="228"/>
      <c r="E53" s="228"/>
      <c r="F53" s="228"/>
      <c r="G53" s="228"/>
      <c r="H53" s="228"/>
      <c r="I53" s="229">
        <f>I14</f>
        <v>0</v>
      </c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  <c r="AF53" s="24"/>
      <c r="AG53" s="115" t="s">
        <v>72</v>
      </c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230">
        <f>AR14</f>
        <v>0</v>
      </c>
      <c r="AS53" s="230"/>
      <c r="AT53" s="230"/>
      <c r="AU53" s="230"/>
      <c r="AV53" s="230"/>
      <c r="AW53" s="230"/>
      <c r="AX53" s="230"/>
      <c r="AY53" s="230"/>
      <c r="AZ53" s="230"/>
      <c r="BA53" s="230"/>
      <c r="BB53" s="230"/>
      <c r="BC53" s="230"/>
      <c r="BD53" s="230"/>
      <c r="BE53" s="230"/>
      <c r="BF53" s="230"/>
      <c r="BG53" s="230"/>
      <c r="BH53" s="230"/>
      <c r="BI53" s="230"/>
      <c r="BJ53" s="230"/>
      <c r="BK53" s="230"/>
      <c r="BL53" s="230"/>
      <c r="BM53" s="230"/>
      <c r="BN53" s="5"/>
    </row>
    <row r="54" spans="1:66" ht="14.25" customHeight="1" thickBot="1">
      <c r="A54" s="5"/>
      <c r="B54" s="16"/>
      <c r="C54" s="16"/>
      <c r="D54" s="6"/>
      <c r="E54" s="6"/>
      <c r="F54" s="6"/>
      <c r="G54" s="6"/>
      <c r="H54" s="6"/>
      <c r="I54" s="6"/>
      <c r="J54" s="20"/>
      <c r="K54" s="20"/>
      <c r="L54" s="20"/>
      <c r="M54" s="20"/>
      <c r="N54" s="21"/>
      <c r="O54" s="21"/>
      <c r="P54" s="21"/>
      <c r="Q54" s="21"/>
      <c r="R54" s="21"/>
      <c r="S54" s="21"/>
      <c r="T54" s="21"/>
      <c r="U54" s="21"/>
      <c r="V54" s="22"/>
      <c r="W54" s="23"/>
      <c r="X54" s="23"/>
      <c r="Y54" s="23"/>
      <c r="Z54" s="23"/>
      <c r="AA54" s="23"/>
      <c r="AB54" s="23"/>
      <c r="AC54" s="23"/>
      <c r="AD54" s="23"/>
      <c r="AE54" s="23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42" customHeight="1" thickTop="1" thickBot="1">
      <c r="A55" s="26"/>
      <c r="B55" s="105" t="s">
        <v>65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7"/>
      <c r="S55" s="108" t="s">
        <v>66</v>
      </c>
      <c r="T55" s="109"/>
      <c r="U55" s="109"/>
      <c r="V55" s="109"/>
      <c r="W55" s="110" t="str">
        <f>X64</f>
        <v/>
      </c>
      <c r="X55" s="110"/>
      <c r="Y55" s="110"/>
      <c r="Z55" s="110"/>
      <c r="AA55" s="110"/>
      <c r="AB55" s="110"/>
      <c r="AC55" s="110"/>
      <c r="AD55" s="110"/>
      <c r="AE55" s="111"/>
      <c r="AF55" s="27"/>
      <c r="AG55" s="112" t="s">
        <v>67</v>
      </c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4"/>
      <c r="AT55" s="82">
        <f>AT16</f>
        <v>0</v>
      </c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4"/>
      <c r="BN55" s="26"/>
    </row>
    <row r="56" spans="1:66" ht="14.25" customHeight="1" thickBo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5"/>
    </row>
    <row r="57" spans="1:66" ht="57" customHeight="1">
      <c r="A57" s="5"/>
      <c r="B57" s="217"/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88" t="s">
        <v>69</v>
      </c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90"/>
      <c r="AS57" s="91" t="s">
        <v>68</v>
      </c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3"/>
      <c r="BN57" s="5"/>
    </row>
    <row r="58" spans="1:66" ht="28.5" customHeight="1">
      <c r="A58" s="5"/>
      <c r="B58" s="94" t="s">
        <v>7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219" t="str">
        <f>IF(X19="","",X19)</f>
        <v/>
      </c>
      <c r="Y58" s="220"/>
      <c r="Z58" s="220"/>
      <c r="AA58" s="220"/>
      <c r="AB58" s="220"/>
      <c r="AC58" s="220"/>
      <c r="AD58" s="220"/>
      <c r="AE58" s="220"/>
      <c r="AF58" s="220"/>
      <c r="AG58" s="220"/>
      <c r="AH58" s="220"/>
      <c r="AI58" s="220"/>
      <c r="AJ58" s="220"/>
      <c r="AK58" s="220"/>
      <c r="AL58" s="220"/>
      <c r="AM58" s="220"/>
      <c r="AN58" s="220"/>
      <c r="AO58" s="220"/>
      <c r="AP58" s="220"/>
      <c r="AQ58" s="220"/>
      <c r="AR58" s="221"/>
      <c r="AS58" s="225">
        <f>AS19</f>
        <v>0</v>
      </c>
      <c r="AT58" s="226"/>
      <c r="AU58" s="226"/>
      <c r="AV58" s="226"/>
      <c r="AW58" s="226"/>
      <c r="AX58" s="226"/>
      <c r="AY58" s="226"/>
      <c r="AZ58" s="226"/>
      <c r="BA58" s="226"/>
      <c r="BB58" s="226"/>
      <c r="BC58" s="226"/>
      <c r="BD58" s="226"/>
      <c r="BE58" s="226"/>
      <c r="BF58" s="226"/>
      <c r="BG58" s="226"/>
      <c r="BH58" s="226"/>
      <c r="BI58" s="226"/>
      <c r="BJ58" s="226"/>
      <c r="BK58" s="226"/>
      <c r="BL58" s="226"/>
      <c r="BM58" s="227"/>
      <c r="BN58" s="5"/>
    </row>
    <row r="59" spans="1:66" ht="28.5" customHeight="1">
      <c r="A59" s="5"/>
      <c r="B59" s="94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222"/>
      <c r="Y59" s="223"/>
      <c r="Z59" s="223"/>
      <c r="AA59" s="223"/>
      <c r="AB59" s="223"/>
      <c r="AC59" s="223"/>
      <c r="AD59" s="223"/>
      <c r="AE59" s="223"/>
      <c r="AF59" s="223"/>
      <c r="AG59" s="223"/>
      <c r="AH59" s="223"/>
      <c r="AI59" s="223"/>
      <c r="AJ59" s="223"/>
      <c r="AK59" s="223"/>
      <c r="AL59" s="223"/>
      <c r="AM59" s="223"/>
      <c r="AN59" s="223"/>
      <c r="AO59" s="223"/>
      <c r="AP59" s="223"/>
      <c r="AQ59" s="223"/>
      <c r="AR59" s="224"/>
      <c r="AS59" s="225"/>
      <c r="AT59" s="226"/>
      <c r="AU59" s="226"/>
      <c r="AV59" s="226"/>
      <c r="AW59" s="226"/>
      <c r="AX59" s="226"/>
      <c r="AY59" s="226"/>
      <c r="AZ59" s="226"/>
      <c r="BA59" s="226"/>
      <c r="BB59" s="226"/>
      <c r="BC59" s="226"/>
      <c r="BD59" s="226"/>
      <c r="BE59" s="226"/>
      <c r="BF59" s="226"/>
      <c r="BG59" s="226"/>
      <c r="BH59" s="226"/>
      <c r="BI59" s="226"/>
      <c r="BJ59" s="226"/>
      <c r="BK59" s="226"/>
      <c r="BL59" s="226"/>
      <c r="BM59" s="227"/>
      <c r="BN59" s="5"/>
    </row>
    <row r="60" spans="1:66" ht="28.5" customHeight="1">
      <c r="A60" s="5"/>
      <c r="B60" s="94" t="s">
        <v>8</v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219" t="str">
        <f>IF(X21="","",X21)</f>
        <v/>
      </c>
      <c r="Y60" s="220"/>
      <c r="Z60" s="220"/>
      <c r="AA60" s="220"/>
      <c r="AB60" s="220"/>
      <c r="AC60" s="220"/>
      <c r="AD60" s="220"/>
      <c r="AE60" s="220"/>
      <c r="AF60" s="220"/>
      <c r="AG60" s="220"/>
      <c r="AH60" s="220"/>
      <c r="AI60" s="220"/>
      <c r="AJ60" s="220"/>
      <c r="AK60" s="220"/>
      <c r="AL60" s="220"/>
      <c r="AM60" s="220"/>
      <c r="AN60" s="220"/>
      <c r="AO60" s="220"/>
      <c r="AP60" s="220"/>
      <c r="AQ60" s="220"/>
      <c r="AR60" s="221"/>
      <c r="AS60" s="225">
        <f>AS21</f>
        <v>0</v>
      </c>
      <c r="AT60" s="226"/>
      <c r="AU60" s="226"/>
      <c r="AV60" s="226"/>
      <c r="AW60" s="226"/>
      <c r="AX60" s="226"/>
      <c r="AY60" s="226"/>
      <c r="AZ60" s="226"/>
      <c r="BA60" s="226"/>
      <c r="BB60" s="226"/>
      <c r="BC60" s="226"/>
      <c r="BD60" s="226"/>
      <c r="BE60" s="226"/>
      <c r="BF60" s="226"/>
      <c r="BG60" s="226"/>
      <c r="BH60" s="226"/>
      <c r="BI60" s="226"/>
      <c r="BJ60" s="226"/>
      <c r="BK60" s="226"/>
      <c r="BL60" s="226"/>
      <c r="BM60" s="227"/>
      <c r="BN60" s="5"/>
    </row>
    <row r="61" spans="1:66" ht="28.5" customHeight="1">
      <c r="A61" s="5"/>
      <c r="B61" s="94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222"/>
      <c r="Y61" s="223"/>
      <c r="Z61" s="223"/>
      <c r="AA61" s="223"/>
      <c r="AB61" s="223"/>
      <c r="AC61" s="223"/>
      <c r="AD61" s="223"/>
      <c r="AE61" s="223"/>
      <c r="AF61" s="223"/>
      <c r="AG61" s="223"/>
      <c r="AH61" s="223"/>
      <c r="AI61" s="223"/>
      <c r="AJ61" s="223"/>
      <c r="AK61" s="223"/>
      <c r="AL61" s="223"/>
      <c r="AM61" s="223"/>
      <c r="AN61" s="223"/>
      <c r="AO61" s="223"/>
      <c r="AP61" s="223"/>
      <c r="AQ61" s="223"/>
      <c r="AR61" s="224"/>
      <c r="AS61" s="225"/>
      <c r="AT61" s="226"/>
      <c r="AU61" s="226"/>
      <c r="AV61" s="226"/>
      <c r="AW61" s="226"/>
      <c r="AX61" s="226"/>
      <c r="AY61" s="226"/>
      <c r="AZ61" s="226"/>
      <c r="BA61" s="226"/>
      <c r="BB61" s="226"/>
      <c r="BC61" s="226"/>
      <c r="BD61" s="226"/>
      <c r="BE61" s="226"/>
      <c r="BF61" s="226"/>
      <c r="BG61" s="226"/>
      <c r="BH61" s="226"/>
      <c r="BI61" s="226"/>
      <c r="BJ61" s="226"/>
      <c r="BK61" s="226"/>
      <c r="BL61" s="226"/>
      <c r="BM61" s="227"/>
      <c r="BN61" s="5"/>
    </row>
    <row r="62" spans="1:66" ht="28.5" customHeight="1">
      <c r="A62" s="5"/>
      <c r="B62" s="94" t="s">
        <v>18</v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219" t="str">
        <f>IF(X23="","",X23)</f>
        <v/>
      </c>
      <c r="Y62" s="220"/>
      <c r="Z62" s="220"/>
      <c r="AA62" s="220"/>
      <c r="AB62" s="220"/>
      <c r="AC62" s="220"/>
      <c r="AD62" s="220"/>
      <c r="AE62" s="220"/>
      <c r="AF62" s="220"/>
      <c r="AG62" s="220"/>
      <c r="AH62" s="220"/>
      <c r="AI62" s="220"/>
      <c r="AJ62" s="220"/>
      <c r="AK62" s="220"/>
      <c r="AL62" s="220"/>
      <c r="AM62" s="220"/>
      <c r="AN62" s="220"/>
      <c r="AO62" s="220"/>
      <c r="AP62" s="220"/>
      <c r="AQ62" s="220"/>
      <c r="AR62" s="221"/>
      <c r="AS62" s="225">
        <f>AS23</f>
        <v>0</v>
      </c>
      <c r="AT62" s="226"/>
      <c r="AU62" s="226"/>
      <c r="AV62" s="226"/>
      <c r="AW62" s="226"/>
      <c r="AX62" s="226"/>
      <c r="AY62" s="226"/>
      <c r="AZ62" s="226"/>
      <c r="BA62" s="226"/>
      <c r="BB62" s="226"/>
      <c r="BC62" s="226"/>
      <c r="BD62" s="226"/>
      <c r="BE62" s="226"/>
      <c r="BF62" s="226"/>
      <c r="BG62" s="226"/>
      <c r="BH62" s="226"/>
      <c r="BI62" s="226"/>
      <c r="BJ62" s="226"/>
      <c r="BK62" s="226"/>
      <c r="BL62" s="226"/>
      <c r="BM62" s="227"/>
      <c r="BN62" s="5"/>
    </row>
    <row r="63" spans="1:66" ht="28.5" customHeight="1" thickBot="1">
      <c r="A63" s="5"/>
      <c r="B63" s="151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247"/>
      <c r="Y63" s="248"/>
      <c r="Z63" s="248"/>
      <c r="AA63" s="248"/>
      <c r="AB63" s="248"/>
      <c r="AC63" s="248"/>
      <c r="AD63" s="248"/>
      <c r="AE63" s="248"/>
      <c r="AF63" s="248"/>
      <c r="AG63" s="248"/>
      <c r="AH63" s="248"/>
      <c r="AI63" s="248"/>
      <c r="AJ63" s="248"/>
      <c r="AK63" s="248"/>
      <c r="AL63" s="248"/>
      <c r="AM63" s="248"/>
      <c r="AN63" s="248"/>
      <c r="AO63" s="248"/>
      <c r="AP63" s="248"/>
      <c r="AQ63" s="248"/>
      <c r="AR63" s="249"/>
      <c r="AS63" s="250"/>
      <c r="AT63" s="251"/>
      <c r="AU63" s="251"/>
      <c r="AV63" s="251"/>
      <c r="AW63" s="251"/>
      <c r="AX63" s="251"/>
      <c r="AY63" s="251"/>
      <c r="AZ63" s="251"/>
      <c r="BA63" s="251"/>
      <c r="BB63" s="251"/>
      <c r="BC63" s="251"/>
      <c r="BD63" s="251"/>
      <c r="BE63" s="251"/>
      <c r="BF63" s="251"/>
      <c r="BG63" s="251"/>
      <c r="BH63" s="251"/>
      <c r="BI63" s="251"/>
      <c r="BJ63" s="251"/>
      <c r="BK63" s="251"/>
      <c r="BL63" s="251"/>
      <c r="BM63" s="252"/>
      <c r="BN63" s="5"/>
    </row>
    <row r="64" spans="1:66" ht="28.5" customHeight="1">
      <c r="A64" s="5"/>
      <c r="B64" s="117" t="s">
        <v>19</v>
      </c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231" t="str">
        <f>IF(X25="","",X25)</f>
        <v/>
      </c>
      <c r="Y64" s="232"/>
      <c r="Z64" s="232"/>
      <c r="AA64" s="232"/>
      <c r="AB64" s="232"/>
      <c r="AC64" s="232"/>
      <c r="AD64" s="232"/>
      <c r="AE64" s="232"/>
      <c r="AF64" s="232"/>
      <c r="AG64" s="232"/>
      <c r="AH64" s="232"/>
      <c r="AI64" s="232"/>
      <c r="AJ64" s="232"/>
      <c r="AK64" s="232"/>
      <c r="AL64" s="232"/>
      <c r="AM64" s="232"/>
      <c r="AN64" s="232"/>
      <c r="AO64" s="232"/>
      <c r="AP64" s="232"/>
      <c r="AQ64" s="232"/>
      <c r="AR64" s="233"/>
      <c r="AS64" s="237">
        <f>AS25</f>
        <v>0</v>
      </c>
      <c r="AT64" s="238"/>
      <c r="AU64" s="238"/>
      <c r="AV64" s="238"/>
      <c r="AW64" s="238"/>
      <c r="AX64" s="238"/>
      <c r="AY64" s="238"/>
      <c r="AZ64" s="238"/>
      <c r="BA64" s="238"/>
      <c r="BB64" s="238"/>
      <c r="BC64" s="238"/>
      <c r="BD64" s="238"/>
      <c r="BE64" s="238"/>
      <c r="BF64" s="238"/>
      <c r="BG64" s="238"/>
      <c r="BH64" s="238"/>
      <c r="BI64" s="238"/>
      <c r="BJ64" s="238"/>
      <c r="BK64" s="238"/>
      <c r="BL64" s="238"/>
      <c r="BM64" s="239"/>
      <c r="BN64" s="5"/>
    </row>
    <row r="65" spans="1:66" ht="28.5" customHeight="1" thickBot="1">
      <c r="A65" s="5"/>
      <c r="B65" s="119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234"/>
      <c r="Y65" s="235"/>
      <c r="Z65" s="235"/>
      <c r="AA65" s="235"/>
      <c r="AB65" s="235"/>
      <c r="AC65" s="235"/>
      <c r="AD65" s="235"/>
      <c r="AE65" s="235"/>
      <c r="AF65" s="235"/>
      <c r="AG65" s="235"/>
      <c r="AH65" s="235"/>
      <c r="AI65" s="235"/>
      <c r="AJ65" s="235"/>
      <c r="AK65" s="235"/>
      <c r="AL65" s="235"/>
      <c r="AM65" s="235"/>
      <c r="AN65" s="235"/>
      <c r="AO65" s="235"/>
      <c r="AP65" s="235"/>
      <c r="AQ65" s="235"/>
      <c r="AR65" s="236"/>
      <c r="AS65" s="240"/>
      <c r="AT65" s="241"/>
      <c r="AU65" s="241"/>
      <c r="AV65" s="241"/>
      <c r="AW65" s="241"/>
      <c r="AX65" s="241"/>
      <c r="AY65" s="241"/>
      <c r="AZ65" s="241"/>
      <c r="BA65" s="241"/>
      <c r="BB65" s="241"/>
      <c r="BC65" s="241"/>
      <c r="BD65" s="241"/>
      <c r="BE65" s="241"/>
      <c r="BF65" s="241"/>
      <c r="BG65" s="241"/>
      <c r="BH65" s="241"/>
      <c r="BI65" s="241"/>
      <c r="BJ65" s="241"/>
      <c r="BK65" s="241"/>
      <c r="BL65" s="241"/>
      <c r="BM65" s="242"/>
      <c r="BN65" s="5"/>
    </row>
    <row r="66" spans="1:66" ht="3" customHeight="1">
      <c r="A66" s="5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5"/>
    </row>
    <row r="67" spans="1:66" ht="28.5" customHeight="1">
      <c r="A67" s="5"/>
      <c r="B67" s="133" t="s">
        <v>63</v>
      </c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243">
        <f>X28</f>
        <v>0</v>
      </c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244"/>
      <c r="AS67" s="146"/>
      <c r="AT67" s="146"/>
      <c r="AU67" s="146"/>
      <c r="AV67" s="146"/>
      <c r="AW67" s="146"/>
      <c r="AX67" s="146"/>
      <c r="AY67" s="146"/>
      <c r="AZ67" s="146"/>
      <c r="BA67" s="146"/>
      <c r="BB67" s="146"/>
      <c r="BC67" s="146"/>
      <c r="BD67" s="146"/>
      <c r="BE67" s="146"/>
      <c r="BF67" s="146"/>
      <c r="BG67" s="146"/>
      <c r="BH67" s="146"/>
      <c r="BI67" s="146"/>
      <c r="BJ67" s="146"/>
      <c r="BK67" s="146"/>
      <c r="BL67" s="146"/>
      <c r="BM67" s="147"/>
      <c r="BN67" s="5"/>
    </row>
    <row r="68" spans="1:66" ht="28.5" customHeight="1">
      <c r="A68" s="5"/>
      <c r="B68" s="136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245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3"/>
      <c r="AL68" s="143"/>
      <c r="AM68" s="143"/>
      <c r="AN68" s="143"/>
      <c r="AO68" s="143"/>
      <c r="AP68" s="143"/>
      <c r="AQ68" s="143"/>
      <c r="AR68" s="246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49"/>
      <c r="BG68" s="149"/>
      <c r="BH68" s="149"/>
      <c r="BI68" s="149"/>
      <c r="BJ68" s="149"/>
      <c r="BK68" s="149"/>
      <c r="BL68" s="149"/>
      <c r="BM68" s="150"/>
      <c r="BN68" s="5"/>
    </row>
    <row r="69" spans="1:66" s="1" customFormat="1" ht="28.5" customHeight="1">
      <c r="A69" s="5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163"/>
      <c r="AI69" s="163"/>
      <c r="AJ69" s="163"/>
      <c r="AK69" s="163"/>
      <c r="AL69" s="163"/>
      <c r="AM69" s="163"/>
      <c r="AN69" s="163"/>
      <c r="AO69" s="163"/>
      <c r="AP69" s="163"/>
      <c r="AQ69" s="163"/>
      <c r="AR69" s="163"/>
      <c r="AS69" s="163"/>
      <c r="AT69" s="163"/>
      <c r="AU69" s="163"/>
      <c r="AV69" s="163"/>
      <c r="AW69" s="163"/>
      <c r="AX69" s="163"/>
      <c r="AY69" s="163"/>
      <c r="AZ69" s="163"/>
      <c r="BA69" s="163"/>
      <c r="BB69" s="163"/>
      <c r="BC69" s="163"/>
      <c r="BD69" s="163"/>
      <c r="BE69" s="163"/>
      <c r="BF69" s="163"/>
      <c r="BG69" s="163"/>
      <c r="BH69" s="163"/>
      <c r="BI69" s="163"/>
      <c r="BJ69" s="163"/>
      <c r="BK69" s="163"/>
      <c r="BL69" s="163"/>
      <c r="BM69" s="163"/>
      <c r="BN69" s="5"/>
    </row>
    <row r="70" spans="1:66" ht="6.75" customHeight="1" thickBot="1">
      <c r="A70" s="5"/>
      <c r="B70" s="10"/>
      <c r="C70" s="10"/>
      <c r="D70" s="10"/>
      <c r="E70" s="10"/>
      <c r="F70" s="10"/>
      <c r="G70" s="10"/>
      <c r="H70" s="10"/>
      <c r="I70" s="10"/>
      <c r="J70" s="10"/>
      <c r="K70" s="5"/>
      <c r="L70" s="5"/>
      <c r="M70" s="5"/>
      <c r="N70" s="5"/>
      <c r="O70" s="5"/>
      <c r="P70" s="5"/>
      <c r="Q70" s="5"/>
      <c r="R70" s="5"/>
      <c r="S70" s="5"/>
      <c r="T70" s="5"/>
      <c r="U70" s="10"/>
      <c r="V70" s="10"/>
      <c r="W70" s="10"/>
      <c r="X70" s="10"/>
      <c r="Y70" s="10"/>
      <c r="Z70" s="10"/>
      <c r="AA70" s="10"/>
      <c r="AB70" s="10"/>
      <c r="AC70" s="10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38.1" customHeight="1">
      <c r="A71" s="5"/>
      <c r="B71" s="184" t="s">
        <v>73</v>
      </c>
      <c r="C71" s="168"/>
      <c r="D71" s="168"/>
      <c r="E71" s="168"/>
      <c r="F71" s="168"/>
      <c r="G71" s="168"/>
      <c r="H71" s="168"/>
      <c r="I71" s="168"/>
      <c r="J71" s="168"/>
      <c r="K71" s="185"/>
      <c r="L71" s="261">
        <f>L32</f>
        <v>0</v>
      </c>
      <c r="M71" s="261"/>
      <c r="N71" s="261"/>
      <c r="O71" s="261"/>
      <c r="P71" s="261"/>
      <c r="Q71" s="261"/>
      <c r="R71" s="261"/>
      <c r="S71" s="261"/>
      <c r="T71" s="261"/>
      <c r="U71" s="261"/>
      <c r="V71" s="261"/>
      <c r="W71" s="261"/>
      <c r="X71" s="261"/>
      <c r="Y71" s="261"/>
      <c r="Z71" s="261"/>
      <c r="AA71" s="261"/>
      <c r="AB71" s="261"/>
      <c r="AC71" s="261"/>
      <c r="AD71" s="261"/>
      <c r="AE71" s="261"/>
      <c r="AF71" s="261"/>
      <c r="AG71" s="262"/>
      <c r="AH71" s="167" t="s">
        <v>10</v>
      </c>
      <c r="AI71" s="168"/>
      <c r="AJ71" s="168"/>
      <c r="AK71" s="168"/>
      <c r="AL71" s="168"/>
      <c r="AM71" s="168"/>
      <c r="AN71" s="168"/>
      <c r="AO71" s="168"/>
      <c r="AP71" s="169" t="s">
        <v>22</v>
      </c>
      <c r="AQ71" s="170"/>
      <c r="AR71" s="170"/>
      <c r="AS71" s="170"/>
      <c r="AT71" s="170"/>
      <c r="AU71" s="171"/>
      <c r="AV71" s="274">
        <f>AV32</f>
        <v>0</v>
      </c>
      <c r="AW71" s="275"/>
      <c r="AX71" s="275"/>
      <c r="AY71" s="275"/>
      <c r="AZ71" s="275"/>
      <c r="BA71" s="275"/>
      <c r="BB71" s="275"/>
      <c r="BC71" s="275"/>
      <c r="BD71" s="275"/>
      <c r="BE71" s="276"/>
      <c r="BF71" s="26"/>
      <c r="BG71" s="26"/>
      <c r="BH71" s="26"/>
      <c r="BI71" s="26"/>
      <c r="BJ71" s="26"/>
      <c r="BK71" s="26"/>
      <c r="BL71" s="26"/>
      <c r="BM71" s="26"/>
      <c r="BN71" s="26"/>
    </row>
    <row r="72" spans="1:66" ht="38.1" customHeight="1" thickBot="1">
      <c r="A72" s="5"/>
      <c r="B72" s="161" t="s">
        <v>9</v>
      </c>
      <c r="C72" s="162"/>
      <c r="D72" s="162"/>
      <c r="E72" s="162"/>
      <c r="F72" s="162"/>
      <c r="G72" s="162"/>
      <c r="H72" s="162"/>
      <c r="I72" s="162"/>
      <c r="J72" s="162"/>
      <c r="K72" s="176"/>
      <c r="L72" s="256">
        <f>L33</f>
        <v>0</v>
      </c>
      <c r="M72" s="257"/>
      <c r="N72" s="257"/>
      <c r="O72" s="257"/>
      <c r="P72" s="257"/>
      <c r="Q72" s="257"/>
      <c r="R72" s="257"/>
      <c r="S72" s="257"/>
      <c r="T72" s="257"/>
      <c r="U72" s="257"/>
      <c r="V72" s="257"/>
      <c r="W72" s="257"/>
      <c r="X72" s="257"/>
      <c r="Y72" s="257"/>
      <c r="Z72" s="257"/>
      <c r="AA72" s="257"/>
      <c r="AB72" s="257"/>
      <c r="AC72" s="257"/>
      <c r="AD72" s="257"/>
      <c r="AE72" s="257"/>
      <c r="AF72" s="257"/>
      <c r="AG72" s="258"/>
      <c r="AH72" s="180" t="s">
        <v>75</v>
      </c>
      <c r="AI72" s="181"/>
      <c r="AJ72" s="181"/>
      <c r="AK72" s="181"/>
      <c r="AL72" s="181"/>
      <c r="AM72" s="181"/>
      <c r="AN72" s="181"/>
      <c r="AO72" s="181"/>
      <c r="AP72" s="181"/>
      <c r="AQ72" s="181"/>
      <c r="AR72" s="259">
        <f>AR33</f>
        <v>0</v>
      </c>
      <c r="AS72" s="260"/>
      <c r="AT72" s="259">
        <f>AT33</f>
        <v>0</v>
      </c>
      <c r="AU72" s="260"/>
      <c r="AV72" s="253">
        <f>AV33</f>
        <v>0</v>
      </c>
      <c r="AW72" s="254"/>
      <c r="AX72" s="253">
        <f>AX33</f>
        <v>0</v>
      </c>
      <c r="AY72" s="254"/>
      <c r="AZ72" s="253">
        <f>AZ33</f>
        <v>0</v>
      </c>
      <c r="BA72" s="254"/>
      <c r="BB72" s="253">
        <f>BB33</f>
        <v>0</v>
      </c>
      <c r="BC72" s="254"/>
      <c r="BD72" s="253">
        <f>BD33</f>
        <v>0</v>
      </c>
      <c r="BE72" s="255"/>
      <c r="BF72" s="26"/>
      <c r="BG72" s="26"/>
      <c r="BH72" s="26"/>
      <c r="BI72" s="26"/>
      <c r="BJ72" s="26"/>
      <c r="BK72" s="26"/>
      <c r="BL72" s="26"/>
      <c r="BM72" s="26"/>
      <c r="BN72" s="26"/>
    </row>
    <row r="73" spans="1:66" ht="16.5" customHeight="1">
      <c r="A73" s="5"/>
      <c r="B73" s="161" t="s">
        <v>23</v>
      </c>
      <c r="C73" s="162"/>
      <c r="D73" s="162"/>
      <c r="E73" s="162"/>
      <c r="F73" s="162"/>
      <c r="G73" s="162"/>
      <c r="H73" s="162"/>
      <c r="I73" s="162"/>
      <c r="J73" s="162"/>
      <c r="K73" s="162"/>
      <c r="L73" s="306">
        <f>L34</f>
        <v>0</v>
      </c>
      <c r="M73" s="307"/>
      <c r="N73" s="307"/>
      <c r="O73" s="307"/>
      <c r="P73" s="307"/>
      <c r="Q73" s="307"/>
      <c r="R73" s="307"/>
      <c r="S73" s="307"/>
      <c r="T73" s="307"/>
      <c r="U73" s="307"/>
      <c r="V73" s="307"/>
      <c r="W73" s="307"/>
      <c r="X73" s="307"/>
      <c r="Y73" s="307"/>
      <c r="Z73" s="307"/>
      <c r="AA73" s="307"/>
      <c r="AB73" s="307"/>
      <c r="AC73" s="307"/>
      <c r="AD73" s="307"/>
      <c r="AE73" s="307"/>
      <c r="AF73" s="307"/>
      <c r="AG73" s="308"/>
      <c r="AH73" s="30"/>
      <c r="AI73" s="31"/>
      <c r="AJ73" s="31"/>
      <c r="AK73" s="31"/>
      <c r="AL73" s="31"/>
      <c r="AM73" s="31"/>
      <c r="AN73" s="31"/>
      <c r="AO73" s="31"/>
      <c r="AP73" s="31"/>
      <c r="AQ73" s="31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26"/>
      <c r="BG73" s="26"/>
      <c r="BH73" s="26"/>
      <c r="BI73" s="26"/>
      <c r="BJ73" s="26"/>
      <c r="BK73" s="26"/>
      <c r="BL73" s="26"/>
      <c r="BM73" s="26"/>
      <c r="BN73" s="26"/>
    </row>
    <row r="74" spans="1:66" ht="37.5" customHeight="1" thickBot="1">
      <c r="A74" s="5"/>
      <c r="B74" s="196" t="s">
        <v>11</v>
      </c>
      <c r="C74" s="197"/>
      <c r="D74" s="197"/>
      <c r="E74" s="197"/>
      <c r="F74" s="197"/>
      <c r="G74" s="197"/>
      <c r="H74" s="197"/>
      <c r="I74" s="197"/>
      <c r="J74" s="197"/>
      <c r="K74" s="197"/>
      <c r="L74" s="309">
        <f>L35</f>
        <v>0</v>
      </c>
      <c r="M74" s="310"/>
      <c r="N74" s="310"/>
      <c r="O74" s="310"/>
      <c r="P74" s="310"/>
      <c r="Q74" s="310"/>
      <c r="R74" s="310"/>
      <c r="S74" s="310"/>
      <c r="T74" s="310"/>
      <c r="U74" s="310"/>
      <c r="V74" s="310"/>
      <c r="W74" s="310"/>
      <c r="X74" s="310"/>
      <c r="Y74" s="310"/>
      <c r="Z74" s="310"/>
      <c r="AA74" s="310"/>
      <c r="AB74" s="310"/>
      <c r="AC74" s="310"/>
      <c r="AD74" s="310"/>
      <c r="AE74" s="310"/>
      <c r="AF74" s="310"/>
      <c r="AG74" s="311"/>
      <c r="AH74" s="37"/>
      <c r="AI74" s="54"/>
      <c r="AJ74" s="186" t="s">
        <v>24</v>
      </c>
      <c r="AK74" s="187"/>
      <c r="AL74" s="187"/>
      <c r="AM74" s="187"/>
      <c r="AN74" s="187"/>
      <c r="AO74" s="187"/>
      <c r="AP74" s="187"/>
      <c r="AQ74" s="187"/>
      <c r="AR74" s="187"/>
      <c r="AS74" s="187"/>
      <c r="AT74" s="187"/>
      <c r="AU74" s="187"/>
      <c r="AV74" s="187"/>
      <c r="AW74" s="187"/>
      <c r="AX74" s="187"/>
      <c r="AY74" s="187"/>
      <c r="AZ74" s="187"/>
      <c r="BA74" s="187"/>
      <c r="BB74" s="187"/>
      <c r="BC74" s="187"/>
      <c r="BD74" s="187"/>
      <c r="BE74" s="187"/>
      <c r="BF74" s="187"/>
      <c r="BG74" s="187"/>
      <c r="BH74" s="187"/>
      <c r="BI74" s="187"/>
      <c r="BJ74" s="187"/>
      <c r="BK74" s="187"/>
      <c r="BL74" s="187"/>
      <c r="BM74" s="188"/>
      <c r="BN74" s="26"/>
    </row>
    <row r="75" spans="1:66" ht="3" customHeight="1">
      <c r="A75" s="5"/>
      <c r="B75" s="10"/>
      <c r="C75" s="10"/>
      <c r="D75" s="10"/>
      <c r="E75" s="10"/>
      <c r="F75" s="10"/>
      <c r="G75" s="10"/>
      <c r="H75" s="10"/>
      <c r="I75" s="10"/>
      <c r="J75" s="10"/>
      <c r="K75" s="5"/>
      <c r="L75" s="5"/>
      <c r="M75" s="5"/>
      <c r="N75" s="5"/>
      <c r="O75" s="5"/>
      <c r="P75" s="5"/>
      <c r="Q75" s="5"/>
      <c r="R75" s="5"/>
      <c r="S75" s="5"/>
      <c r="T75" s="5"/>
      <c r="U75" s="10"/>
      <c r="V75" s="10"/>
      <c r="W75" s="10"/>
      <c r="X75" s="10"/>
      <c r="Y75" s="10"/>
      <c r="Z75" s="10"/>
      <c r="AA75" s="10"/>
      <c r="AB75" s="10"/>
      <c r="AC75" s="10"/>
      <c r="AD75" s="5"/>
      <c r="AE75" s="5"/>
      <c r="AF75" s="5"/>
      <c r="AG75" s="5"/>
      <c r="AH75" s="5"/>
      <c r="AI75" s="33"/>
      <c r="AJ75" s="266">
        <f>AJ36</f>
        <v>0</v>
      </c>
      <c r="AK75" s="267"/>
      <c r="AL75" s="267"/>
      <c r="AM75" s="267"/>
      <c r="AN75" s="267"/>
      <c r="AO75" s="267"/>
      <c r="AP75" s="267"/>
      <c r="AQ75" s="267"/>
      <c r="AR75" s="267"/>
      <c r="AS75" s="267"/>
      <c r="AT75" s="267"/>
      <c r="AU75" s="267"/>
      <c r="AV75" s="267"/>
      <c r="AW75" s="267"/>
      <c r="AX75" s="267"/>
      <c r="AY75" s="267"/>
      <c r="AZ75" s="267"/>
      <c r="BA75" s="267"/>
      <c r="BB75" s="267"/>
      <c r="BC75" s="267"/>
      <c r="BD75" s="267"/>
      <c r="BE75" s="267"/>
      <c r="BF75" s="267"/>
      <c r="BG75" s="267"/>
      <c r="BH75" s="267"/>
      <c r="BI75" s="267"/>
      <c r="BJ75" s="267"/>
      <c r="BK75" s="267"/>
      <c r="BL75" s="267"/>
      <c r="BM75" s="268"/>
      <c r="BN75" s="5"/>
    </row>
    <row r="76" spans="1:66" s="1" customFormat="1" ht="28.5" customHeight="1">
      <c r="A76" s="5"/>
      <c r="B76" s="269" t="s">
        <v>12</v>
      </c>
      <c r="C76" s="270"/>
      <c r="D76" s="270"/>
      <c r="E76" s="270"/>
      <c r="F76" s="270"/>
      <c r="G76" s="270"/>
      <c r="H76" s="270"/>
      <c r="I76" s="270"/>
      <c r="J76" s="270"/>
      <c r="K76" s="270"/>
      <c r="L76" s="270"/>
      <c r="M76" s="270"/>
      <c r="N76" s="270"/>
      <c r="O76" s="270"/>
      <c r="P76" s="270"/>
      <c r="Q76" s="270"/>
      <c r="R76" s="270"/>
      <c r="S76" s="270"/>
      <c r="T76" s="270"/>
      <c r="U76" s="270"/>
      <c r="V76" s="270"/>
      <c r="W76" s="270"/>
      <c r="X76" s="270"/>
      <c r="Y76" s="270"/>
      <c r="Z76" s="270"/>
      <c r="AA76" s="270"/>
      <c r="AB76" s="270"/>
      <c r="AC76" s="271"/>
      <c r="AD76" s="39"/>
      <c r="AE76" s="38" t="s">
        <v>15</v>
      </c>
      <c r="AF76" s="272"/>
      <c r="AG76" s="273"/>
      <c r="AH76" s="26"/>
      <c r="AI76" s="54"/>
      <c r="AJ76" s="266"/>
      <c r="AK76" s="267"/>
      <c r="AL76" s="267"/>
      <c r="AM76" s="267"/>
      <c r="AN76" s="267"/>
      <c r="AO76" s="267"/>
      <c r="AP76" s="267"/>
      <c r="AQ76" s="267"/>
      <c r="AR76" s="267"/>
      <c r="AS76" s="267"/>
      <c r="AT76" s="267"/>
      <c r="AU76" s="267"/>
      <c r="AV76" s="267"/>
      <c r="AW76" s="267"/>
      <c r="AX76" s="267"/>
      <c r="AY76" s="267"/>
      <c r="AZ76" s="267"/>
      <c r="BA76" s="267"/>
      <c r="BB76" s="267"/>
      <c r="BC76" s="267"/>
      <c r="BD76" s="267"/>
      <c r="BE76" s="267"/>
      <c r="BF76" s="267"/>
      <c r="BG76" s="267"/>
      <c r="BH76" s="267"/>
      <c r="BI76" s="267"/>
      <c r="BJ76" s="267"/>
      <c r="BK76" s="267"/>
      <c r="BL76" s="267"/>
      <c r="BM76" s="268"/>
      <c r="BN76" s="5"/>
    </row>
    <row r="77" spans="1:66" ht="57" customHeight="1">
      <c r="A77" s="5"/>
      <c r="B77" s="263" t="s">
        <v>13</v>
      </c>
      <c r="C77" s="264"/>
      <c r="D77" s="263" t="s">
        <v>27</v>
      </c>
      <c r="E77" s="264"/>
      <c r="F77" s="263" t="s">
        <v>29</v>
      </c>
      <c r="G77" s="264"/>
      <c r="H77" s="263"/>
      <c r="I77" s="264"/>
      <c r="J77" s="263"/>
      <c r="K77" s="264"/>
      <c r="L77" s="263"/>
      <c r="M77" s="264"/>
      <c r="N77" s="263" t="s">
        <v>28</v>
      </c>
      <c r="O77" s="264"/>
      <c r="P77" s="286" t="s">
        <v>14</v>
      </c>
      <c r="Q77" s="287"/>
      <c r="R77" s="263" t="s">
        <v>30</v>
      </c>
      <c r="S77" s="264"/>
      <c r="T77" s="263" t="s">
        <v>31</v>
      </c>
      <c r="U77" s="264"/>
      <c r="V77" s="263" t="s">
        <v>32</v>
      </c>
      <c r="W77" s="264"/>
      <c r="X77" s="263" t="s">
        <v>33</v>
      </c>
      <c r="Y77" s="264"/>
      <c r="Z77" s="263" t="s">
        <v>34</v>
      </c>
      <c r="AA77" s="264"/>
      <c r="AB77" s="263" t="s">
        <v>35</v>
      </c>
      <c r="AC77" s="264"/>
      <c r="AD77" s="39"/>
      <c r="AE77" s="277"/>
      <c r="AF77" s="278"/>
      <c r="AG77" s="279"/>
      <c r="AH77" s="40"/>
      <c r="AI77" s="54"/>
      <c r="AJ77" s="266"/>
      <c r="AK77" s="267"/>
      <c r="AL77" s="267"/>
      <c r="AM77" s="267"/>
      <c r="AN77" s="267"/>
      <c r="AO77" s="267"/>
      <c r="AP77" s="267"/>
      <c r="AQ77" s="267"/>
      <c r="AR77" s="267"/>
      <c r="AS77" s="267"/>
      <c r="AT77" s="267"/>
      <c r="AU77" s="267"/>
      <c r="AV77" s="267"/>
      <c r="AW77" s="267"/>
      <c r="AX77" s="267"/>
      <c r="AY77" s="267"/>
      <c r="AZ77" s="267"/>
      <c r="BA77" s="267"/>
      <c r="BB77" s="267"/>
      <c r="BC77" s="267"/>
      <c r="BD77" s="267"/>
      <c r="BE77" s="267"/>
      <c r="BF77" s="267"/>
      <c r="BG77" s="267"/>
      <c r="BH77" s="267"/>
      <c r="BI77" s="267"/>
      <c r="BJ77" s="267"/>
      <c r="BK77" s="267"/>
      <c r="BL77" s="267"/>
      <c r="BM77" s="268"/>
      <c r="BN77" s="5"/>
    </row>
    <row r="78" spans="1:66" ht="57" customHeight="1">
      <c r="A78" s="5"/>
      <c r="B78" s="263" t="s">
        <v>36</v>
      </c>
      <c r="C78" s="264"/>
      <c r="D78" s="263" t="s">
        <v>37</v>
      </c>
      <c r="E78" s="264"/>
      <c r="F78" s="263" t="s">
        <v>38</v>
      </c>
      <c r="G78" s="264"/>
      <c r="H78" s="263" t="s">
        <v>39</v>
      </c>
      <c r="I78" s="264"/>
      <c r="J78" s="263" t="s">
        <v>40</v>
      </c>
      <c r="K78" s="264"/>
      <c r="L78" s="263" t="s">
        <v>41</v>
      </c>
      <c r="M78" s="264"/>
      <c r="N78" s="263" t="s">
        <v>42</v>
      </c>
      <c r="O78" s="264"/>
      <c r="P78" s="286" t="s">
        <v>43</v>
      </c>
      <c r="Q78" s="287"/>
      <c r="R78" s="263" t="s">
        <v>44</v>
      </c>
      <c r="S78" s="264"/>
      <c r="T78" s="263" t="s">
        <v>45</v>
      </c>
      <c r="U78" s="264"/>
      <c r="V78" s="263" t="s">
        <v>46</v>
      </c>
      <c r="W78" s="264"/>
      <c r="X78" s="263" t="s">
        <v>47</v>
      </c>
      <c r="Y78" s="264"/>
      <c r="Z78" s="263" t="s">
        <v>48</v>
      </c>
      <c r="AA78" s="264"/>
      <c r="AB78" s="263" t="s">
        <v>49</v>
      </c>
      <c r="AC78" s="264"/>
      <c r="AD78" s="39"/>
      <c r="AE78" s="280"/>
      <c r="AF78" s="281"/>
      <c r="AG78" s="282"/>
      <c r="AH78" s="68"/>
      <c r="AI78" s="68"/>
      <c r="AJ78" s="68"/>
      <c r="AK78" s="68"/>
      <c r="AL78" s="68"/>
      <c r="AM78" s="68"/>
      <c r="AN78" s="68"/>
      <c r="AO78" s="68"/>
      <c r="AP78" s="5"/>
      <c r="AQ78" s="26"/>
      <c r="AR78" s="265"/>
      <c r="AS78" s="265"/>
      <c r="AT78" s="265"/>
      <c r="AU78" s="265"/>
      <c r="AV78" s="265"/>
      <c r="AW78" s="265"/>
      <c r="AX78" s="265"/>
      <c r="AY78" s="265"/>
      <c r="AZ78" s="265"/>
      <c r="BA78" s="265"/>
      <c r="BB78" s="265"/>
      <c r="BC78" s="265"/>
      <c r="BD78" s="265"/>
      <c r="BE78" s="265"/>
      <c r="BF78" s="68"/>
      <c r="BG78" s="68"/>
      <c r="BH78" s="68"/>
      <c r="BI78" s="68"/>
      <c r="BJ78" s="68"/>
      <c r="BK78" s="68"/>
      <c r="BL78" s="68"/>
      <c r="BM78" s="68"/>
      <c r="BN78" s="5"/>
    </row>
    <row r="79" spans="1:66" ht="57" customHeight="1">
      <c r="A79" s="5"/>
      <c r="B79" s="263" t="s">
        <v>50</v>
      </c>
      <c r="C79" s="264"/>
      <c r="D79" s="263" t="s">
        <v>51</v>
      </c>
      <c r="E79" s="264"/>
      <c r="F79" s="263" t="s">
        <v>52</v>
      </c>
      <c r="G79" s="264"/>
      <c r="H79" s="263" t="s">
        <v>53</v>
      </c>
      <c r="I79" s="264"/>
      <c r="J79" s="263" t="s">
        <v>54</v>
      </c>
      <c r="K79" s="264"/>
      <c r="L79" s="263" t="s">
        <v>55</v>
      </c>
      <c r="M79" s="264"/>
      <c r="N79" s="263" t="s">
        <v>56</v>
      </c>
      <c r="O79" s="264"/>
      <c r="P79" s="286" t="s">
        <v>57</v>
      </c>
      <c r="Q79" s="287"/>
      <c r="R79" s="263" t="s">
        <v>58</v>
      </c>
      <c r="S79" s="264"/>
      <c r="T79" s="263" t="s">
        <v>59</v>
      </c>
      <c r="U79" s="264"/>
      <c r="V79" s="263" t="s">
        <v>61</v>
      </c>
      <c r="W79" s="264"/>
      <c r="X79" s="263" t="s">
        <v>62</v>
      </c>
      <c r="Y79" s="264"/>
      <c r="Z79" s="263"/>
      <c r="AA79" s="264"/>
      <c r="AB79" s="263"/>
      <c r="AC79" s="264"/>
      <c r="AD79" s="39"/>
      <c r="AE79" s="283"/>
      <c r="AF79" s="284"/>
      <c r="AG79" s="285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5"/>
    </row>
    <row r="80" spans="1:66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189"/>
      <c r="W80" s="189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s="1" customFormat="1" ht="28.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6"/>
      <c r="Q81" s="6"/>
      <c r="R81" s="7"/>
      <c r="S81" s="67"/>
      <c r="T81" s="67"/>
      <c r="U81" s="7"/>
      <c r="V81" s="8"/>
      <c r="W81" s="7"/>
      <c r="X81" s="5"/>
      <c r="Y81" s="5"/>
      <c r="Z81" s="5"/>
      <c r="AA81" s="5"/>
      <c r="AB81" s="5"/>
      <c r="AC81" s="5"/>
      <c r="AD81" s="5"/>
      <c r="AE81" s="9" t="s">
        <v>74</v>
      </c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207">
        <f>AV40</f>
        <v>0</v>
      </c>
      <c r="AW81" s="207"/>
      <c r="AX81" s="207"/>
      <c r="AY81" s="207"/>
      <c r="AZ81" s="207"/>
      <c r="BA81" s="207"/>
      <c r="BB81" s="199" t="s">
        <v>0</v>
      </c>
      <c r="BC81" s="199"/>
      <c r="BD81" s="198">
        <f>BD40</f>
        <v>0</v>
      </c>
      <c r="BE81" s="198"/>
      <c r="BF81" s="198"/>
      <c r="BG81" s="199" t="s">
        <v>1</v>
      </c>
      <c r="BH81" s="199"/>
      <c r="BI81" s="198">
        <f>BI40</f>
        <v>0</v>
      </c>
      <c r="BJ81" s="198"/>
      <c r="BK81" s="198"/>
      <c r="BL81" s="199" t="s">
        <v>2</v>
      </c>
      <c r="BM81" s="199"/>
      <c r="BN81" s="5"/>
    </row>
    <row r="82" spans="1:66" s="1" customFormat="1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6"/>
      <c r="Q82" s="6"/>
      <c r="R82" s="7"/>
      <c r="S82" s="8"/>
      <c r="T82" s="8"/>
      <c r="U82" s="7"/>
      <c r="V82" s="8"/>
      <c r="W82" s="7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8"/>
      <c r="AY82" s="8"/>
      <c r="AZ82" s="8"/>
      <c r="BA82" s="8"/>
      <c r="BB82" s="11"/>
      <c r="BC82" s="11"/>
      <c r="BD82" s="8"/>
      <c r="BE82" s="8"/>
      <c r="BF82" s="8"/>
      <c r="BG82" s="11"/>
      <c r="BH82" s="11"/>
      <c r="BI82" s="8"/>
      <c r="BJ82" s="8"/>
      <c r="BK82" s="8"/>
      <c r="BL82" s="11"/>
      <c r="BM82" s="11"/>
      <c r="BN82" s="5"/>
    </row>
    <row r="83" spans="1:66" ht="28.5" customHeight="1">
      <c r="A83" s="5"/>
      <c r="B83" s="57" t="s">
        <v>77</v>
      </c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1"/>
    </row>
    <row r="84" spans="1:66" ht="12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2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24" customHeight="1">
      <c r="A86" s="5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288" t="s">
        <v>20</v>
      </c>
      <c r="AG86" s="289"/>
      <c r="AH86" s="289"/>
      <c r="AI86" s="289"/>
      <c r="AJ86" s="290">
        <f>IF(AJ45 ="","", AJ45 )</f>
        <v>0</v>
      </c>
      <c r="AK86" s="290"/>
      <c r="AL86" s="290"/>
      <c r="AM86" s="290"/>
      <c r="AN86" s="290"/>
      <c r="AO86" s="290"/>
      <c r="AP86" s="290"/>
      <c r="AQ86" s="290"/>
      <c r="AR86" s="290"/>
      <c r="AS86" s="290"/>
      <c r="AT86" s="290"/>
      <c r="AU86" s="290"/>
      <c r="AV86" s="290"/>
      <c r="AW86" s="290"/>
      <c r="AX86" s="290"/>
      <c r="AY86" s="290"/>
      <c r="AZ86" s="290"/>
      <c r="BA86" s="290"/>
      <c r="BB86" s="290"/>
      <c r="BC86" s="290"/>
      <c r="BD86" s="290"/>
      <c r="BE86" s="290"/>
      <c r="BF86" s="290"/>
      <c r="BG86" s="290"/>
      <c r="BH86" s="290"/>
      <c r="BI86" s="290"/>
      <c r="BJ86" s="290"/>
      <c r="BK86" s="290"/>
      <c r="BL86" s="290"/>
      <c r="BM86" s="291"/>
      <c r="BN86" s="5"/>
    </row>
    <row r="87" spans="1:66" ht="24" customHeight="1">
      <c r="A87" s="5"/>
      <c r="B87" s="202" t="str">
        <f>B46</f>
        <v>　株式会社宮﨑建設　御中</v>
      </c>
      <c r="C87" s="202"/>
      <c r="D87" s="202"/>
      <c r="E87" s="202"/>
      <c r="F87" s="202"/>
      <c r="G87" s="202"/>
      <c r="H87" s="202"/>
      <c r="I87" s="202"/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  <c r="W87" s="202"/>
      <c r="X87" s="202"/>
      <c r="Y87" s="202"/>
      <c r="Z87" s="202"/>
      <c r="AA87" s="202"/>
      <c r="AB87" s="202"/>
      <c r="AC87" s="202"/>
      <c r="AD87" s="202"/>
      <c r="AE87" s="203"/>
      <c r="AF87" s="204" t="str">
        <f>IF( AF46="","", AF46 )</f>
        <v/>
      </c>
      <c r="AG87" s="205"/>
      <c r="AH87" s="205"/>
      <c r="AI87" s="205"/>
      <c r="AJ87" s="205"/>
      <c r="AK87" s="205"/>
      <c r="AL87" s="205"/>
      <c r="AM87" s="205"/>
      <c r="AN87" s="205"/>
      <c r="AO87" s="205"/>
      <c r="AP87" s="205"/>
      <c r="AQ87" s="205"/>
      <c r="AR87" s="205"/>
      <c r="AS87" s="205"/>
      <c r="AT87" s="205"/>
      <c r="AU87" s="205"/>
      <c r="AV87" s="205"/>
      <c r="AW87" s="205"/>
      <c r="AX87" s="205"/>
      <c r="AY87" s="205"/>
      <c r="AZ87" s="205"/>
      <c r="BA87" s="205"/>
      <c r="BB87" s="205"/>
      <c r="BC87" s="205"/>
      <c r="BD87" s="205"/>
      <c r="BE87" s="205"/>
      <c r="BF87" s="205"/>
      <c r="BG87" s="205"/>
      <c r="BH87" s="205"/>
      <c r="BI87" s="205"/>
      <c r="BJ87" s="205"/>
      <c r="BK87" s="205"/>
      <c r="BL87" s="205"/>
      <c r="BM87" s="206"/>
      <c r="BN87" s="5"/>
    </row>
    <row r="88" spans="1:66" ht="24" customHeight="1">
      <c r="A88" s="5"/>
      <c r="B88" s="13" t="s">
        <v>16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208" t="str">
        <f>IF(AF47 ="","",AF47  )</f>
        <v>　</v>
      </c>
      <c r="AG88" s="209"/>
      <c r="AH88" s="209"/>
      <c r="AI88" s="209"/>
      <c r="AJ88" s="209"/>
      <c r="AK88" s="209"/>
      <c r="AL88" s="209"/>
      <c r="AM88" s="209"/>
      <c r="AN88" s="209"/>
      <c r="AO88" s="209"/>
      <c r="AP88" s="209"/>
      <c r="AQ88" s="209"/>
      <c r="AR88" s="209"/>
      <c r="AS88" s="209"/>
      <c r="AT88" s="209"/>
      <c r="AU88" s="209"/>
      <c r="AV88" s="209"/>
      <c r="AW88" s="209"/>
      <c r="AX88" s="209"/>
      <c r="AY88" s="209"/>
      <c r="AZ88" s="209"/>
      <c r="BA88" s="209"/>
      <c r="BB88" s="209"/>
      <c r="BC88" s="209"/>
      <c r="BD88" s="209"/>
      <c r="BE88" s="209"/>
      <c r="BF88" s="209"/>
      <c r="BG88" s="209"/>
      <c r="BH88" s="209"/>
      <c r="BI88" s="209"/>
      <c r="BJ88" s="209"/>
      <c r="BK88" s="209"/>
      <c r="BL88" s="209"/>
      <c r="BM88" s="292"/>
      <c r="BN88" s="5"/>
    </row>
    <row r="89" spans="1:66" ht="15.75" customHeight="1">
      <c r="A89" s="5"/>
      <c r="B89" s="13"/>
      <c r="C89" s="13"/>
      <c r="D89" s="13"/>
      <c r="E89" s="13"/>
      <c r="F89" s="13"/>
      <c r="G89" s="13"/>
      <c r="H89" s="13"/>
      <c r="I89" s="13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208" t="str">
        <f>IF(AF48 ="","", AF48 )</f>
        <v/>
      </c>
      <c r="AG89" s="209"/>
      <c r="AH89" s="209"/>
      <c r="AI89" s="209"/>
      <c r="AJ89" s="209"/>
      <c r="AK89" s="209"/>
      <c r="AL89" s="209"/>
      <c r="AM89" s="209"/>
      <c r="AN89" s="209"/>
      <c r="AO89" s="209"/>
      <c r="AP89" s="209"/>
      <c r="AQ89" s="209"/>
      <c r="AR89" s="209"/>
      <c r="AS89" s="209"/>
      <c r="AT89" s="209"/>
      <c r="AU89" s="209"/>
      <c r="AV89" s="209"/>
      <c r="AW89" s="209"/>
      <c r="AX89" s="209"/>
      <c r="AY89" s="209"/>
      <c r="AZ89" s="209"/>
      <c r="BA89" s="209"/>
      <c r="BB89" s="209"/>
      <c r="BC89" s="209"/>
      <c r="BD89" s="209"/>
      <c r="BE89" s="209"/>
      <c r="BF89" s="209"/>
      <c r="BG89" s="209"/>
      <c r="BH89" s="209"/>
      <c r="BI89" s="209"/>
      <c r="BJ89" s="209"/>
      <c r="BK89" s="198" t="s">
        <v>4</v>
      </c>
      <c r="BL89" s="198"/>
      <c r="BM89" s="41"/>
      <c r="BN89" s="5"/>
    </row>
    <row r="90" spans="1:66" ht="8.25" customHeight="1">
      <c r="A90" s="5"/>
      <c r="B90" s="5"/>
      <c r="C90" s="5"/>
      <c r="D90" s="6"/>
      <c r="E90" s="6"/>
      <c r="F90" s="6"/>
      <c r="G90" s="6"/>
      <c r="H90" s="6"/>
      <c r="I90" s="6"/>
      <c r="J90" s="36">
        <f>J45</f>
        <v>0</v>
      </c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208"/>
      <c r="AG90" s="209"/>
      <c r="AH90" s="209"/>
      <c r="AI90" s="209"/>
      <c r="AJ90" s="209"/>
      <c r="AK90" s="209"/>
      <c r="AL90" s="209"/>
      <c r="AM90" s="209"/>
      <c r="AN90" s="209"/>
      <c r="AO90" s="209"/>
      <c r="AP90" s="209"/>
      <c r="AQ90" s="209"/>
      <c r="AR90" s="209"/>
      <c r="AS90" s="209"/>
      <c r="AT90" s="209"/>
      <c r="AU90" s="209"/>
      <c r="AV90" s="209"/>
      <c r="AW90" s="209"/>
      <c r="AX90" s="209"/>
      <c r="AY90" s="209"/>
      <c r="AZ90" s="209"/>
      <c r="BA90" s="209"/>
      <c r="BB90" s="209"/>
      <c r="BC90" s="209"/>
      <c r="BD90" s="209"/>
      <c r="BE90" s="209"/>
      <c r="BF90" s="209"/>
      <c r="BG90" s="209"/>
      <c r="BH90" s="209"/>
      <c r="BI90" s="209"/>
      <c r="BJ90" s="209"/>
      <c r="BK90" s="198"/>
      <c r="BL90" s="198"/>
      <c r="BM90" s="41"/>
      <c r="BN90" s="5"/>
    </row>
    <row r="91" spans="1:66" ht="12" customHeight="1">
      <c r="A91" s="5"/>
      <c r="B91" s="16"/>
      <c r="C91" s="16"/>
      <c r="D91" s="16"/>
      <c r="E91" s="16"/>
      <c r="F91" s="6"/>
      <c r="G91" s="6"/>
      <c r="H91" s="6"/>
      <c r="I91" s="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293" t="s">
        <v>17</v>
      </c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11" t="str">
        <f>IF(AR50 ="","", AR50)</f>
        <v/>
      </c>
      <c r="AS91" s="212"/>
      <c r="AT91" s="212"/>
      <c r="AU91" s="212"/>
      <c r="AV91" s="212"/>
      <c r="AW91" s="212"/>
      <c r="AX91" s="212"/>
      <c r="AY91" s="212"/>
      <c r="AZ91" s="212"/>
      <c r="BA91" s="212"/>
      <c r="BB91" s="212"/>
      <c r="BC91" s="212"/>
      <c r="BD91" s="212"/>
      <c r="BE91" s="212"/>
      <c r="BF91" s="212"/>
      <c r="BG91" s="212"/>
      <c r="BH91" s="212"/>
      <c r="BI91" s="212"/>
      <c r="BJ91" s="212"/>
      <c r="BK91" s="212"/>
      <c r="BL91" s="212"/>
      <c r="BM91" s="212"/>
      <c r="BN91" s="5"/>
    </row>
    <row r="92" spans="1:66" ht="20.25" customHeight="1">
      <c r="A92" s="5"/>
      <c r="B92" s="77" t="s">
        <v>25</v>
      </c>
      <c r="C92" s="77"/>
      <c r="D92" s="77"/>
      <c r="E92" s="77"/>
      <c r="F92" s="77"/>
      <c r="G92" s="77"/>
      <c r="H92" s="77"/>
      <c r="I92" s="17"/>
      <c r="J92" s="213">
        <f>J51</f>
        <v>0</v>
      </c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36"/>
      <c r="X92" s="36"/>
      <c r="Y92" s="36"/>
      <c r="Z92" s="36"/>
      <c r="AA92" s="36"/>
      <c r="AB92" s="36"/>
      <c r="AC92" s="36"/>
      <c r="AD92" s="36"/>
      <c r="AE92" s="36"/>
      <c r="AF92" s="18"/>
      <c r="AG92" s="19"/>
      <c r="AH92" s="19"/>
      <c r="AI92" s="79" t="s">
        <v>5</v>
      </c>
      <c r="AJ92" s="79"/>
      <c r="AK92" s="79"/>
      <c r="AL92" s="79"/>
      <c r="AM92" s="79"/>
      <c r="AN92" s="79"/>
      <c r="AO92" s="79"/>
      <c r="AP92" s="79"/>
      <c r="AQ92" s="79"/>
      <c r="AR92" s="295" t="str">
        <f>IF(AR51="","",AR51)</f>
        <v/>
      </c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6"/>
      <c r="BN92" s="5"/>
    </row>
    <row r="93" spans="1:66" ht="14.25" customHeight="1">
      <c r="A93" s="5"/>
      <c r="B93" s="16"/>
      <c r="C93" s="16"/>
      <c r="D93" s="6"/>
      <c r="E93" s="6"/>
      <c r="F93" s="6"/>
      <c r="G93" s="6"/>
      <c r="H93" s="6"/>
      <c r="I93" s="6"/>
      <c r="J93" s="20"/>
      <c r="K93" s="20"/>
      <c r="L93" s="20"/>
      <c r="M93" s="20"/>
      <c r="N93" s="21"/>
      <c r="O93" s="21"/>
      <c r="P93" s="21"/>
      <c r="Q93" s="21"/>
      <c r="R93" s="21"/>
      <c r="S93" s="21"/>
      <c r="T93" s="21"/>
      <c r="U93" s="21"/>
      <c r="V93" s="22"/>
      <c r="W93" s="23"/>
      <c r="X93" s="23"/>
      <c r="Y93" s="23"/>
      <c r="Z93" s="23"/>
      <c r="AA93" s="23"/>
      <c r="AB93" s="23"/>
      <c r="AC93" s="23"/>
      <c r="AD93" s="23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30" customHeight="1">
      <c r="A94" s="5"/>
      <c r="B94" s="228" t="s">
        <v>6</v>
      </c>
      <c r="C94" s="228"/>
      <c r="D94" s="228"/>
      <c r="E94" s="228"/>
      <c r="F94" s="228"/>
      <c r="G94" s="228"/>
      <c r="H94" s="228"/>
      <c r="I94" s="229">
        <f>I53</f>
        <v>0</v>
      </c>
      <c r="J94" s="229"/>
      <c r="K94" s="229"/>
      <c r="L94" s="229"/>
      <c r="M94" s="229"/>
      <c r="N94" s="229"/>
      <c r="O94" s="229"/>
      <c r="P94" s="229"/>
      <c r="Q94" s="229"/>
      <c r="R94" s="229"/>
      <c r="S94" s="229"/>
      <c r="T94" s="229"/>
      <c r="U94" s="229"/>
      <c r="V94" s="229"/>
      <c r="W94" s="229"/>
      <c r="X94" s="229"/>
      <c r="Y94" s="229"/>
      <c r="Z94" s="229"/>
      <c r="AA94" s="229"/>
      <c r="AB94" s="229"/>
      <c r="AC94" s="229"/>
      <c r="AD94" s="229"/>
      <c r="AE94" s="229"/>
      <c r="AF94" s="24"/>
      <c r="AG94" s="24"/>
      <c r="AH94" s="115" t="s">
        <v>72</v>
      </c>
      <c r="AI94" s="115"/>
      <c r="AJ94" s="115"/>
      <c r="AK94" s="115"/>
      <c r="AL94" s="115"/>
      <c r="AM94" s="115"/>
      <c r="AN94" s="115"/>
      <c r="AO94" s="115"/>
      <c r="AP94" s="115"/>
      <c r="AQ94" s="115"/>
      <c r="AR94" s="115"/>
      <c r="AS94" s="230">
        <f>AR53</f>
        <v>0</v>
      </c>
      <c r="AT94" s="230"/>
      <c r="AU94" s="230"/>
      <c r="AV94" s="230"/>
      <c r="AW94" s="230"/>
      <c r="AX94" s="230"/>
      <c r="AY94" s="230"/>
      <c r="AZ94" s="230"/>
      <c r="BA94" s="230"/>
      <c r="BB94" s="230"/>
      <c r="BC94" s="230"/>
      <c r="BD94" s="230"/>
      <c r="BE94" s="230"/>
      <c r="BF94" s="230"/>
      <c r="BG94" s="230"/>
      <c r="BH94" s="230"/>
      <c r="BI94" s="230"/>
      <c r="BJ94" s="230"/>
      <c r="BK94" s="230"/>
      <c r="BL94" s="230"/>
      <c r="BM94" s="230"/>
      <c r="BN94" s="15"/>
    </row>
    <row r="95" spans="1:66" ht="14.25" customHeight="1" thickBot="1">
      <c r="A95" s="5"/>
      <c r="B95" s="16"/>
      <c r="C95" s="16"/>
      <c r="D95" s="6"/>
      <c r="E95" s="6"/>
      <c r="F95" s="6"/>
      <c r="G95" s="6"/>
      <c r="H95" s="6"/>
      <c r="I95" s="6"/>
      <c r="J95" s="20"/>
      <c r="K95" s="20"/>
      <c r="L95" s="20"/>
      <c r="M95" s="20"/>
      <c r="N95" s="21"/>
      <c r="O95" s="21"/>
      <c r="P95" s="21"/>
      <c r="Q95" s="21"/>
      <c r="R95" s="21"/>
      <c r="S95" s="21"/>
      <c r="T95" s="21"/>
      <c r="U95" s="21"/>
      <c r="V95" s="22"/>
      <c r="W95" s="23"/>
      <c r="X95" s="23"/>
      <c r="Y95" s="23"/>
      <c r="Z95" s="23"/>
      <c r="AA95" s="23"/>
      <c r="AB95" s="23"/>
      <c r="AC95" s="23"/>
      <c r="AD95" s="23"/>
      <c r="AE95" s="23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42" customHeight="1" thickTop="1" thickBot="1">
      <c r="A96" s="26"/>
      <c r="B96" s="105" t="s">
        <v>65</v>
      </c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7"/>
      <c r="S96" s="108" t="s">
        <v>66</v>
      </c>
      <c r="T96" s="109"/>
      <c r="U96" s="109"/>
      <c r="V96" s="109"/>
      <c r="W96" s="110" t="str">
        <f>X105</f>
        <v/>
      </c>
      <c r="X96" s="110"/>
      <c r="Y96" s="110"/>
      <c r="Z96" s="110"/>
      <c r="AA96" s="110"/>
      <c r="AB96" s="110"/>
      <c r="AC96" s="110"/>
      <c r="AD96" s="110"/>
      <c r="AE96" s="111"/>
      <c r="AF96" s="27"/>
      <c r="AG96" s="112" t="s">
        <v>67</v>
      </c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4"/>
      <c r="AT96" s="82">
        <f>AT55</f>
        <v>0</v>
      </c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4"/>
      <c r="BN96" s="26"/>
    </row>
    <row r="97" spans="1:66" ht="14.25" customHeight="1" thickBo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85"/>
      <c r="BK97" s="85"/>
      <c r="BL97" s="85"/>
      <c r="BM97" s="85"/>
      <c r="BN97" s="5"/>
    </row>
    <row r="98" spans="1:66" ht="57" customHeight="1">
      <c r="A98" s="5"/>
      <c r="B98" s="217"/>
      <c r="C98" s="218"/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18"/>
      <c r="O98" s="218"/>
      <c r="P98" s="218"/>
      <c r="Q98" s="218"/>
      <c r="R98" s="218"/>
      <c r="S98" s="218"/>
      <c r="T98" s="218"/>
      <c r="U98" s="218"/>
      <c r="V98" s="218"/>
      <c r="W98" s="218"/>
      <c r="X98" s="88" t="s">
        <v>69</v>
      </c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90"/>
      <c r="AS98" s="297" t="s">
        <v>68</v>
      </c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  <c r="BM98" s="93"/>
      <c r="BN98" s="5"/>
    </row>
    <row r="99" spans="1:66" ht="28.5" customHeight="1">
      <c r="A99" s="5"/>
      <c r="B99" s="94" t="s">
        <v>7</v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219" t="str">
        <f>IF(X19="","",X19)</f>
        <v/>
      </c>
      <c r="Y99" s="220"/>
      <c r="Z99" s="220"/>
      <c r="AA99" s="220"/>
      <c r="AB99" s="220"/>
      <c r="AC99" s="220"/>
      <c r="AD99" s="220"/>
      <c r="AE99" s="220"/>
      <c r="AF99" s="220"/>
      <c r="AG99" s="220"/>
      <c r="AH99" s="220"/>
      <c r="AI99" s="220"/>
      <c r="AJ99" s="220"/>
      <c r="AK99" s="220"/>
      <c r="AL99" s="220"/>
      <c r="AM99" s="220"/>
      <c r="AN99" s="220"/>
      <c r="AO99" s="220"/>
      <c r="AP99" s="220"/>
      <c r="AQ99" s="220"/>
      <c r="AR99" s="221"/>
      <c r="AS99" s="298">
        <f>AS58</f>
        <v>0</v>
      </c>
      <c r="AT99" s="226"/>
      <c r="AU99" s="226"/>
      <c r="AV99" s="226"/>
      <c r="AW99" s="226"/>
      <c r="AX99" s="226"/>
      <c r="AY99" s="226"/>
      <c r="AZ99" s="226"/>
      <c r="BA99" s="226"/>
      <c r="BB99" s="226"/>
      <c r="BC99" s="226"/>
      <c r="BD99" s="226"/>
      <c r="BE99" s="226"/>
      <c r="BF99" s="226"/>
      <c r="BG99" s="226"/>
      <c r="BH99" s="226"/>
      <c r="BI99" s="226"/>
      <c r="BJ99" s="226"/>
      <c r="BK99" s="226"/>
      <c r="BL99" s="226"/>
      <c r="BM99" s="227"/>
      <c r="BN99" s="5"/>
    </row>
    <row r="100" spans="1:66" ht="28.5" customHeight="1">
      <c r="A100" s="5"/>
      <c r="B100" s="94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222"/>
      <c r="Y100" s="223"/>
      <c r="Z100" s="223"/>
      <c r="AA100" s="223"/>
      <c r="AB100" s="223"/>
      <c r="AC100" s="223"/>
      <c r="AD100" s="223"/>
      <c r="AE100" s="223"/>
      <c r="AF100" s="223"/>
      <c r="AG100" s="223"/>
      <c r="AH100" s="223"/>
      <c r="AI100" s="223"/>
      <c r="AJ100" s="223"/>
      <c r="AK100" s="223"/>
      <c r="AL100" s="223"/>
      <c r="AM100" s="223"/>
      <c r="AN100" s="223"/>
      <c r="AO100" s="223"/>
      <c r="AP100" s="223"/>
      <c r="AQ100" s="223"/>
      <c r="AR100" s="224"/>
      <c r="AS100" s="298"/>
      <c r="AT100" s="226"/>
      <c r="AU100" s="226"/>
      <c r="AV100" s="226"/>
      <c r="AW100" s="226"/>
      <c r="AX100" s="226"/>
      <c r="AY100" s="226"/>
      <c r="AZ100" s="226"/>
      <c r="BA100" s="226"/>
      <c r="BB100" s="226"/>
      <c r="BC100" s="226"/>
      <c r="BD100" s="226"/>
      <c r="BE100" s="226"/>
      <c r="BF100" s="226"/>
      <c r="BG100" s="226"/>
      <c r="BH100" s="226"/>
      <c r="BI100" s="226"/>
      <c r="BJ100" s="226"/>
      <c r="BK100" s="226"/>
      <c r="BL100" s="226"/>
      <c r="BM100" s="227"/>
      <c r="BN100" s="5"/>
    </row>
    <row r="101" spans="1:66" ht="28.5" customHeight="1">
      <c r="A101" s="5"/>
      <c r="B101" s="94" t="s">
        <v>8</v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219" t="str">
        <f>IF(X21="","",X21)</f>
        <v/>
      </c>
      <c r="Y101" s="220"/>
      <c r="Z101" s="220"/>
      <c r="AA101" s="220"/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0"/>
      <c r="AL101" s="220"/>
      <c r="AM101" s="220"/>
      <c r="AN101" s="220"/>
      <c r="AO101" s="220"/>
      <c r="AP101" s="220"/>
      <c r="AQ101" s="220"/>
      <c r="AR101" s="221"/>
      <c r="AS101" s="298">
        <f>AS60</f>
        <v>0</v>
      </c>
      <c r="AT101" s="226"/>
      <c r="AU101" s="226"/>
      <c r="AV101" s="226"/>
      <c r="AW101" s="226"/>
      <c r="AX101" s="226"/>
      <c r="AY101" s="226"/>
      <c r="AZ101" s="226"/>
      <c r="BA101" s="226"/>
      <c r="BB101" s="226"/>
      <c r="BC101" s="226"/>
      <c r="BD101" s="226"/>
      <c r="BE101" s="226"/>
      <c r="BF101" s="226"/>
      <c r="BG101" s="226"/>
      <c r="BH101" s="226"/>
      <c r="BI101" s="226"/>
      <c r="BJ101" s="226"/>
      <c r="BK101" s="226"/>
      <c r="BL101" s="226"/>
      <c r="BM101" s="227"/>
      <c r="BN101" s="5"/>
    </row>
    <row r="102" spans="1:66" ht="28.5" customHeight="1">
      <c r="A102" s="5"/>
      <c r="B102" s="94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222"/>
      <c r="Y102" s="223"/>
      <c r="Z102" s="223"/>
      <c r="AA102" s="223"/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3"/>
      <c r="AL102" s="223"/>
      <c r="AM102" s="223"/>
      <c r="AN102" s="223"/>
      <c r="AO102" s="223"/>
      <c r="AP102" s="223"/>
      <c r="AQ102" s="223"/>
      <c r="AR102" s="224"/>
      <c r="AS102" s="298"/>
      <c r="AT102" s="226"/>
      <c r="AU102" s="226"/>
      <c r="AV102" s="226"/>
      <c r="AW102" s="226"/>
      <c r="AX102" s="226"/>
      <c r="AY102" s="226"/>
      <c r="AZ102" s="226"/>
      <c r="BA102" s="226"/>
      <c r="BB102" s="226"/>
      <c r="BC102" s="226"/>
      <c r="BD102" s="226"/>
      <c r="BE102" s="226"/>
      <c r="BF102" s="226"/>
      <c r="BG102" s="226"/>
      <c r="BH102" s="226"/>
      <c r="BI102" s="226"/>
      <c r="BJ102" s="226"/>
      <c r="BK102" s="226"/>
      <c r="BL102" s="226"/>
      <c r="BM102" s="227"/>
      <c r="BN102" s="5"/>
    </row>
    <row r="103" spans="1:66" ht="28.5" customHeight="1">
      <c r="A103" s="5"/>
      <c r="B103" s="94" t="s">
        <v>18</v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219" t="str">
        <f>IF(X23="","",X23)</f>
        <v/>
      </c>
      <c r="Y103" s="220"/>
      <c r="Z103" s="220"/>
      <c r="AA103" s="220"/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0"/>
      <c r="AL103" s="220"/>
      <c r="AM103" s="220"/>
      <c r="AN103" s="220"/>
      <c r="AO103" s="220"/>
      <c r="AP103" s="220"/>
      <c r="AQ103" s="220"/>
      <c r="AR103" s="221"/>
      <c r="AS103" s="298">
        <f>AS62</f>
        <v>0</v>
      </c>
      <c r="AT103" s="226"/>
      <c r="AU103" s="226"/>
      <c r="AV103" s="226"/>
      <c r="AW103" s="226"/>
      <c r="AX103" s="226"/>
      <c r="AY103" s="226"/>
      <c r="AZ103" s="226"/>
      <c r="BA103" s="226"/>
      <c r="BB103" s="226"/>
      <c r="BC103" s="226"/>
      <c r="BD103" s="226"/>
      <c r="BE103" s="226"/>
      <c r="BF103" s="226"/>
      <c r="BG103" s="226"/>
      <c r="BH103" s="226"/>
      <c r="BI103" s="226"/>
      <c r="BJ103" s="226"/>
      <c r="BK103" s="226"/>
      <c r="BL103" s="226"/>
      <c r="BM103" s="227"/>
      <c r="BN103" s="5"/>
    </row>
    <row r="104" spans="1:66" ht="28.5" customHeight="1" thickBot="1">
      <c r="A104" s="5"/>
      <c r="B104" s="151"/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  <c r="W104" s="152"/>
      <c r="X104" s="234"/>
      <c r="Y104" s="235"/>
      <c r="Z104" s="235"/>
      <c r="AA104" s="235"/>
      <c r="AB104" s="235"/>
      <c r="AC104" s="235"/>
      <c r="AD104" s="235"/>
      <c r="AE104" s="235"/>
      <c r="AF104" s="235"/>
      <c r="AG104" s="235"/>
      <c r="AH104" s="235"/>
      <c r="AI104" s="235"/>
      <c r="AJ104" s="235"/>
      <c r="AK104" s="235"/>
      <c r="AL104" s="235"/>
      <c r="AM104" s="235"/>
      <c r="AN104" s="235"/>
      <c r="AO104" s="235"/>
      <c r="AP104" s="235"/>
      <c r="AQ104" s="235"/>
      <c r="AR104" s="236"/>
      <c r="AS104" s="299"/>
      <c r="AT104" s="251"/>
      <c r="AU104" s="251"/>
      <c r="AV104" s="251"/>
      <c r="AW104" s="251"/>
      <c r="AX104" s="251"/>
      <c r="AY104" s="251"/>
      <c r="AZ104" s="251"/>
      <c r="BA104" s="251"/>
      <c r="BB104" s="251"/>
      <c r="BC104" s="251"/>
      <c r="BD104" s="251"/>
      <c r="BE104" s="251"/>
      <c r="BF104" s="251"/>
      <c r="BG104" s="251"/>
      <c r="BH104" s="251"/>
      <c r="BI104" s="251"/>
      <c r="BJ104" s="251"/>
      <c r="BK104" s="251"/>
      <c r="BL104" s="251"/>
      <c r="BM104" s="252"/>
      <c r="BN104" s="5"/>
    </row>
    <row r="105" spans="1:66" ht="28.5" customHeight="1">
      <c r="A105" s="5"/>
      <c r="B105" s="117" t="s">
        <v>19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231" t="str">
        <f>IF(X25="","",X25)</f>
        <v/>
      </c>
      <c r="Y105" s="232"/>
      <c r="Z105" s="232"/>
      <c r="AA105" s="232"/>
      <c r="AB105" s="232"/>
      <c r="AC105" s="232"/>
      <c r="AD105" s="232"/>
      <c r="AE105" s="232"/>
      <c r="AF105" s="232"/>
      <c r="AG105" s="232"/>
      <c r="AH105" s="232"/>
      <c r="AI105" s="232"/>
      <c r="AJ105" s="232"/>
      <c r="AK105" s="232"/>
      <c r="AL105" s="232"/>
      <c r="AM105" s="232"/>
      <c r="AN105" s="232"/>
      <c r="AO105" s="232"/>
      <c r="AP105" s="232"/>
      <c r="AQ105" s="232"/>
      <c r="AR105" s="232"/>
      <c r="AS105" s="237">
        <f>AS64</f>
        <v>0</v>
      </c>
      <c r="AT105" s="238"/>
      <c r="AU105" s="238"/>
      <c r="AV105" s="238"/>
      <c r="AW105" s="238"/>
      <c r="AX105" s="238"/>
      <c r="AY105" s="238"/>
      <c r="AZ105" s="238"/>
      <c r="BA105" s="238"/>
      <c r="BB105" s="238"/>
      <c r="BC105" s="238"/>
      <c r="BD105" s="238"/>
      <c r="BE105" s="238"/>
      <c r="BF105" s="238"/>
      <c r="BG105" s="238"/>
      <c r="BH105" s="238"/>
      <c r="BI105" s="238"/>
      <c r="BJ105" s="238"/>
      <c r="BK105" s="238"/>
      <c r="BL105" s="238"/>
      <c r="BM105" s="239"/>
      <c r="BN105" s="5"/>
    </row>
    <row r="106" spans="1:66" ht="28.5" customHeight="1" thickBot="1">
      <c r="A106" s="5"/>
      <c r="B106" s="119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234"/>
      <c r="Y106" s="235"/>
      <c r="Z106" s="235"/>
      <c r="AA106" s="235"/>
      <c r="AB106" s="235"/>
      <c r="AC106" s="235"/>
      <c r="AD106" s="235"/>
      <c r="AE106" s="235"/>
      <c r="AF106" s="235"/>
      <c r="AG106" s="235"/>
      <c r="AH106" s="235"/>
      <c r="AI106" s="235"/>
      <c r="AJ106" s="235"/>
      <c r="AK106" s="235"/>
      <c r="AL106" s="235"/>
      <c r="AM106" s="235"/>
      <c r="AN106" s="235"/>
      <c r="AO106" s="235"/>
      <c r="AP106" s="235"/>
      <c r="AQ106" s="235"/>
      <c r="AR106" s="235"/>
      <c r="AS106" s="240"/>
      <c r="AT106" s="241"/>
      <c r="AU106" s="241"/>
      <c r="AV106" s="241"/>
      <c r="AW106" s="241"/>
      <c r="AX106" s="241"/>
      <c r="AY106" s="241"/>
      <c r="AZ106" s="241"/>
      <c r="BA106" s="241"/>
      <c r="BB106" s="241"/>
      <c r="BC106" s="241"/>
      <c r="BD106" s="241"/>
      <c r="BE106" s="241"/>
      <c r="BF106" s="241"/>
      <c r="BG106" s="241"/>
      <c r="BH106" s="241"/>
      <c r="BI106" s="241"/>
      <c r="BJ106" s="241"/>
      <c r="BK106" s="241"/>
      <c r="BL106" s="241"/>
      <c r="BM106" s="242"/>
      <c r="BN106" s="5"/>
    </row>
    <row r="107" spans="1:66" ht="5.25" customHeight="1">
      <c r="A107" s="5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5"/>
    </row>
    <row r="108" spans="1:66" ht="28.5" customHeight="1">
      <c r="A108" s="5"/>
      <c r="B108" s="133" t="s">
        <v>64</v>
      </c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243">
        <f>X67</f>
        <v>0</v>
      </c>
      <c r="Y108" s="140"/>
      <c r="Z108" s="140"/>
      <c r="AA108" s="140"/>
      <c r="AB108" s="140"/>
      <c r="AC108" s="140"/>
      <c r="AD108" s="140"/>
      <c r="AE108" s="140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244"/>
      <c r="AS108" s="146"/>
      <c r="AT108" s="146"/>
      <c r="AU108" s="146"/>
      <c r="AV108" s="146"/>
      <c r="AW108" s="146"/>
      <c r="AX108" s="146"/>
      <c r="AY108" s="146"/>
      <c r="AZ108" s="146"/>
      <c r="BA108" s="146"/>
      <c r="BB108" s="146"/>
      <c r="BC108" s="146"/>
      <c r="BD108" s="146"/>
      <c r="BE108" s="146"/>
      <c r="BF108" s="146"/>
      <c r="BG108" s="146"/>
      <c r="BH108" s="146"/>
      <c r="BI108" s="146"/>
      <c r="BJ108" s="146"/>
      <c r="BK108" s="146"/>
      <c r="BL108" s="146"/>
      <c r="BM108" s="147"/>
      <c r="BN108" s="5"/>
    </row>
    <row r="109" spans="1:66" ht="28.5" customHeight="1">
      <c r="A109" s="5"/>
      <c r="B109" s="136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245"/>
      <c r="Y109" s="143"/>
      <c r="Z109" s="143"/>
      <c r="AA109" s="143"/>
      <c r="AB109" s="143"/>
      <c r="AC109" s="143"/>
      <c r="AD109" s="143"/>
      <c r="AE109" s="143"/>
      <c r="AF109" s="143"/>
      <c r="AG109" s="143"/>
      <c r="AH109" s="143"/>
      <c r="AI109" s="143"/>
      <c r="AJ109" s="143"/>
      <c r="AK109" s="143"/>
      <c r="AL109" s="143"/>
      <c r="AM109" s="143"/>
      <c r="AN109" s="143"/>
      <c r="AO109" s="143"/>
      <c r="AP109" s="143"/>
      <c r="AQ109" s="143"/>
      <c r="AR109" s="246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  <c r="BI109" s="149"/>
      <c r="BJ109" s="149"/>
      <c r="BK109" s="149"/>
      <c r="BL109" s="149"/>
      <c r="BM109" s="150"/>
      <c r="BN109" s="5"/>
    </row>
    <row r="110" spans="1:66" s="1" customFormat="1" ht="28.5" customHeight="1">
      <c r="A110" s="5"/>
      <c r="B110" s="300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163"/>
      <c r="AI110" s="163"/>
      <c r="AJ110" s="163"/>
      <c r="AK110" s="163"/>
      <c r="AL110" s="163"/>
      <c r="AM110" s="163"/>
      <c r="AN110" s="163"/>
      <c r="AO110" s="163"/>
      <c r="AP110" s="163"/>
      <c r="AQ110" s="163"/>
      <c r="AR110" s="163"/>
      <c r="AS110" s="163"/>
      <c r="AT110" s="163"/>
      <c r="AU110" s="163"/>
      <c r="AV110" s="163"/>
      <c r="AW110" s="163"/>
      <c r="AX110" s="163"/>
      <c r="AY110" s="163"/>
      <c r="AZ110" s="163"/>
      <c r="BA110" s="163"/>
      <c r="BB110" s="163"/>
      <c r="BC110" s="163"/>
      <c r="BD110" s="163"/>
      <c r="BE110" s="163"/>
      <c r="BF110" s="163"/>
      <c r="BG110" s="163"/>
      <c r="BH110" s="163"/>
      <c r="BI110" s="163"/>
      <c r="BJ110" s="163"/>
      <c r="BK110" s="163"/>
      <c r="BL110" s="163"/>
      <c r="BM110" s="163"/>
      <c r="BN110" s="5"/>
    </row>
    <row r="111" spans="1:66" ht="6.75" customHeight="1" thickBot="1">
      <c r="A111" s="5"/>
      <c r="B111" s="10"/>
      <c r="C111" s="10"/>
      <c r="D111" s="10"/>
      <c r="E111" s="10"/>
      <c r="F111" s="10"/>
      <c r="G111" s="10"/>
      <c r="H111" s="10"/>
      <c r="I111" s="10"/>
      <c r="J111" s="10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10"/>
      <c r="V111" s="10"/>
      <c r="W111" s="10"/>
      <c r="X111" s="10"/>
      <c r="Y111" s="10"/>
      <c r="Z111" s="10"/>
      <c r="AA111" s="10"/>
      <c r="AB111" s="10"/>
      <c r="AC111" s="10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38.1" customHeight="1">
      <c r="A112" s="5"/>
      <c r="B112" s="184" t="s">
        <v>73</v>
      </c>
      <c r="C112" s="168"/>
      <c r="D112" s="168"/>
      <c r="E112" s="168"/>
      <c r="F112" s="168"/>
      <c r="G112" s="168"/>
      <c r="H112" s="168"/>
      <c r="I112" s="168"/>
      <c r="J112" s="168"/>
      <c r="K112" s="185"/>
      <c r="L112" s="261">
        <f>L71</f>
        <v>0</v>
      </c>
      <c r="M112" s="261"/>
      <c r="N112" s="261"/>
      <c r="O112" s="261"/>
      <c r="P112" s="261"/>
      <c r="Q112" s="261"/>
      <c r="R112" s="261"/>
      <c r="S112" s="261"/>
      <c r="T112" s="261"/>
      <c r="U112" s="261"/>
      <c r="V112" s="261"/>
      <c r="W112" s="261"/>
      <c r="X112" s="261"/>
      <c r="Y112" s="261"/>
      <c r="Z112" s="261"/>
      <c r="AA112" s="261"/>
      <c r="AB112" s="261"/>
      <c r="AC112" s="261"/>
      <c r="AD112" s="261"/>
      <c r="AE112" s="261"/>
      <c r="AF112" s="261"/>
      <c r="AG112" s="262"/>
      <c r="AH112" s="167" t="s">
        <v>10</v>
      </c>
      <c r="AI112" s="168"/>
      <c r="AJ112" s="168"/>
      <c r="AK112" s="168"/>
      <c r="AL112" s="168"/>
      <c r="AM112" s="168"/>
      <c r="AN112" s="168"/>
      <c r="AO112" s="168"/>
      <c r="AP112" s="169" t="s">
        <v>22</v>
      </c>
      <c r="AQ112" s="170"/>
      <c r="AR112" s="170"/>
      <c r="AS112" s="170"/>
      <c r="AT112" s="170"/>
      <c r="AU112" s="171"/>
      <c r="AV112" s="274">
        <f>AV71</f>
        <v>0</v>
      </c>
      <c r="AW112" s="275"/>
      <c r="AX112" s="275"/>
      <c r="AY112" s="275"/>
      <c r="AZ112" s="275"/>
      <c r="BA112" s="275"/>
      <c r="BB112" s="275"/>
      <c r="BC112" s="275"/>
      <c r="BD112" s="275"/>
      <c r="BE112" s="276"/>
      <c r="BF112" s="26"/>
      <c r="BG112" s="26"/>
      <c r="BH112" s="26"/>
      <c r="BI112" s="26"/>
      <c r="BJ112" s="26"/>
      <c r="BK112" s="26"/>
      <c r="BL112" s="26"/>
      <c r="BM112" s="26"/>
      <c r="BN112" s="26"/>
    </row>
    <row r="113" spans="1:66" ht="38.1" customHeight="1" thickBot="1">
      <c r="A113" s="5"/>
      <c r="B113" s="161" t="s">
        <v>9</v>
      </c>
      <c r="C113" s="162"/>
      <c r="D113" s="162"/>
      <c r="E113" s="162"/>
      <c r="F113" s="162"/>
      <c r="G113" s="162"/>
      <c r="H113" s="162"/>
      <c r="I113" s="162"/>
      <c r="J113" s="162"/>
      <c r="K113" s="176"/>
      <c r="L113" s="256">
        <f>L72</f>
        <v>0</v>
      </c>
      <c r="M113" s="257"/>
      <c r="N113" s="257"/>
      <c r="O113" s="257"/>
      <c r="P113" s="257"/>
      <c r="Q113" s="257"/>
      <c r="R113" s="257"/>
      <c r="S113" s="257"/>
      <c r="T113" s="257"/>
      <c r="U113" s="257"/>
      <c r="V113" s="257"/>
      <c r="W113" s="257"/>
      <c r="X113" s="257"/>
      <c r="Y113" s="257"/>
      <c r="Z113" s="257"/>
      <c r="AA113" s="257"/>
      <c r="AB113" s="257"/>
      <c r="AC113" s="257"/>
      <c r="AD113" s="257"/>
      <c r="AE113" s="257"/>
      <c r="AF113" s="257"/>
      <c r="AG113" s="258"/>
      <c r="AH113" s="180" t="s">
        <v>75</v>
      </c>
      <c r="AI113" s="181"/>
      <c r="AJ113" s="181"/>
      <c r="AK113" s="181"/>
      <c r="AL113" s="181"/>
      <c r="AM113" s="181"/>
      <c r="AN113" s="181"/>
      <c r="AO113" s="181"/>
      <c r="AP113" s="181"/>
      <c r="AQ113" s="181"/>
      <c r="AR113" s="259">
        <f>AR33</f>
        <v>0</v>
      </c>
      <c r="AS113" s="260"/>
      <c r="AT113" s="253">
        <f>AT33</f>
        <v>0</v>
      </c>
      <c r="AU113" s="254"/>
      <c r="AV113" s="253">
        <f>AV33</f>
        <v>0</v>
      </c>
      <c r="AW113" s="254"/>
      <c r="AX113" s="253">
        <f>AX33</f>
        <v>0</v>
      </c>
      <c r="AY113" s="254"/>
      <c r="AZ113" s="253">
        <f>AZ33</f>
        <v>0</v>
      </c>
      <c r="BA113" s="254"/>
      <c r="BB113" s="253">
        <f>BB33</f>
        <v>0</v>
      </c>
      <c r="BC113" s="254"/>
      <c r="BD113" s="253">
        <f>BD33</f>
        <v>0</v>
      </c>
      <c r="BE113" s="255"/>
      <c r="BF113" s="26"/>
      <c r="BG113" s="26"/>
      <c r="BH113" s="26"/>
      <c r="BI113" s="26"/>
      <c r="BJ113" s="26"/>
      <c r="BK113" s="26"/>
      <c r="BL113" s="26"/>
      <c r="BM113" s="26"/>
      <c r="BN113" s="26"/>
    </row>
    <row r="114" spans="1:66" ht="16.5" customHeight="1">
      <c r="A114" s="5"/>
      <c r="B114" s="161" t="s">
        <v>23</v>
      </c>
      <c r="C114" s="162"/>
      <c r="D114" s="162"/>
      <c r="E114" s="162"/>
      <c r="F114" s="162"/>
      <c r="G114" s="162"/>
      <c r="H114" s="162"/>
      <c r="I114" s="162"/>
      <c r="J114" s="162"/>
      <c r="K114" s="162"/>
      <c r="L114" s="306">
        <f>L73</f>
        <v>0</v>
      </c>
      <c r="M114" s="312"/>
      <c r="N114" s="312"/>
      <c r="O114" s="312"/>
      <c r="P114" s="312"/>
      <c r="Q114" s="312"/>
      <c r="R114" s="312"/>
      <c r="S114" s="312"/>
      <c r="T114" s="312"/>
      <c r="U114" s="312"/>
      <c r="V114" s="312"/>
      <c r="W114" s="312"/>
      <c r="X114" s="312"/>
      <c r="Y114" s="312"/>
      <c r="Z114" s="312"/>
      <c r="AA114" s="312"/>
      <c r="AB114" s="312"/>
      <c r="AC114" s="312"/>
      <c r="AD114" s="312"/>
      <c r="AE114" s="312"/>
      <c r="AF114" s="312"/>
      <c r="AG114" s="313"/>
      <c r="AH114" s="30"/>
      <c r="AI114" s="31"/>
      <c r="AJ114" s="31"/>
      <c r="AK114" s="31"/>
      <c r="AL114" s="31"/>
      <c r="AM114" s="31"/>
      <c r="AN114" s="31"/>
      <c r="AO114" s="31"/>
      <c r="AP114" s="31"/>
      <c r="AQ114" s="31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26"/>
      <c r="BG114" s="26"/>
      <c r="BH114" s="26"/>
      <c r="BI114" s="26"/>
      <c r="BJ114" s="26"/>
      <c r="BK114" s="26"/>
      <c r="BL114" s="26"/>
      <c r="BM114" s="26"/>
      <c r="BN114" s="26"/>
    </row>
    <row r="115" spans="1:66" ht="36.75" customHeight="1" thickBot="1">
      <c r="A115" s="5"/>
      <c r="B115" s="196" t="s">
        <v>11</v>
      </c>
      <c r="C115" s="197"/>
      <c r="D115" s="197"/>
      <c r="E115" s="197"/>
      <c r="F115" s="197"/>
      <c r="G115" s="197"/>
      <c r="H115" s="197"/>
      <c r="I115" s="197"/>
      <c r="J115" s="197"/>
      <c r="K115" s="197"/>
      <c r="L115" s="309">
        <f>L74</f>
        <v>0</v>
      </c>
      <c r="M115" s="314"/>
      <c r="N115" s="314"/>
      <c r="O115" s="314"/>
      <c r="P115" s="314"/>
      <c r="Q115" s="314"/>
      <c r="R115" s="314"/>
      <c r="S115" s="314"/>
      <c r="T115" s="314"/>
      <c r="U115" s="314"/>
      <c r="V115" s="314"/>
      <c r="W115" s="314"/>
      <c r="X115" s="314"/>
      <c r="Y115" s="314"/>
      <c r="Z115" s="314"/>
      <c r="AA115" s="314"/>
      <c r="AB115" s="314"/>
      <c r="AC115" s="314"/>
      <c r="AD115" s="314"/>
      <c r="AE115" s="314"/>
      <c r="AF115" s="314"/>
      <c r="AG115" s="315"/>
      <c r="AH115" s="37"/>
      <c r="AI115" s="54"/>
      <c r="AJ115" s="186" t="s">
        <v>24</v>
      </c>
      <c r="AK115" s="187"/>
      <c r="AL115" s="187"/>
      <c r="AM115" s="187"/>
      <c r="AN115" s="187"/>
      <c r="AO115" s="187"/>
      <c r="AP115" s="187"/>
      <c r="AQ115" s="187"/>
      <c r="AR115" s="187"/>
      <c r="AS115" s="187"/>
      <c r="AT115" s="187"/>
      <c r="AU115" s="187"/>
      <c r="AV115" s="187"/>
      <c r="AW115" s="187"/>
      <c r="AX115" s="187"/>
      <c r="AY115" s="187"/>
      <c r="AZ115" s="187"/>
      <c r="BA115" s="187"/>
      <c r="BB115" s="187"/>
      <c r="BC115" s="187"/>
      <c r="BD115" s="187"/>
      <c r="BE115" s="187"/>
      <c r="BF115" s="187"/>
      <c r="BG115" s="187"/>
      <c r="BH115" s="187"/>
      <c r="BI115" s="187"/>
      <c r="BJ115" s="187"/>
      <c r="BK115" s="187"/>
      <c r="BL115" s="187"/>
      <c r="BM115" s="188"/>
      <c r="BN115" s="26"/>
    </row>
    <row r="116" spans="1:66" ht="4.5" customHeight="1">
      <c r="A116" s="5"/>
      <c r="B116" s="10"/>
      <c r="C116" s="10"/>
      <c r="D116" s="10"/>
      <c r="E116" s="10"/>
      <c r="F116" s="10"/>
      <c r="G116" s="10"/>
      <c r="H116" s="10"/>
      <c r="I116" s="10"/>
      <c r="J116" s="10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10"/>
      <c r="V116" s="10"/>
      <c r="W116" s="10"/>
      <c r="X116" s="10"/>
      <c r="Y116" s="10"/>
      <c r="Z116" s="10"/>
      <c r="AA116" s="10"/>
      <c r="AB116" s="10"/>
      <c r="AC116" s="10"/>
      <c r="AD116" s="5"/>
      <c r="AE116" s="5"/>
      <c r="AF116" s="5"/>
      <c r="AG116" s="5"/>
      <c r="AH116" s="5"/>
      <c r="AI116" s="33"/>
      <c r="AJ116" s="266">
        <f>AJ36</f>
        <v>0</v>
      </c>
      <c r="AK116" s="267"/>
      <c r="AL116" s="267"/>
      <c r="AM116" s="267"/>
      <c r="AN116" s="267"/>
      <c r="AO116" s="267"/>
      <c r="AP116" s="267"/>
      <c r="AQ116" s="267"/>
      <c r="AR116" s="267"/>
      <c r="AS116" s="267"/>
      <c r="AT116" s="267"/>
      <c r="AU116" s="267"/>
      <c r="AV116" s="267"/>
      <c r="AW116" s="267"/>
      <c r="AX116" s="267"/>
      <c r="AY116" s="267"/>
      <c r="AZ116" s="267"/>
      <c r="BA116" s="267"/>
      <c r="BB116" s="267"/>
      <c r="BC116" s="267"/>
      <c r="BD116" s="267"/>
      <c r="BE116" s="267"/>
      <c r="BF116" s="267"/>
      <c r="BG116" s="267"/>
      <c r="BH116" s="267"/>
      <c r="BI116" s="267"/>
      <c r="BJ116" s="267"/>
      <c r="BK116" s="267"/>
      <c r="BL116" s="267"/>
      <c r="BM116" s="268"/>
      <c r="BN116" s="5"/>
    </row>
    <row r="117" spans="1:66" s="1" customFormat="1" ht="28.5" customHeight="1">
      <c r="A117" s="5"/>
      <c r="B117" s="269" t="s">
        <v>12</v>
      </c>
      <c r="C117" s="270"/>
      <c r="D117" s="270"/>
      <c r="E117" s="270"/>
      <c r="F117" s="270"/>
      <c r="G117" s="270"/>
      <c r="H117" s="270"/>
      <c r="I117" s="270"/>
      <c r="J117" s="270"/>
      <c r="K117" s="270"/>
      <c r="L117" s="270"/>
      <c r="M117" s="270"/>
      <c r="N117" s="270"/>
      <c r="O117" s="270"/>
      <c r="P117" s="270"/>
      <c r="Q117" s="270"/>
      <c r="R117" s="270"/>
      <c r="S117" s="270"/>
      <c r="T117" s="270"/>
      <c r="U117" s="270"/>
      <c r="V117" s="270"/>
      <c r="W117" s="270"/>
      <c r="X117" s="270"/>
      <c r="Y117" s="270"/>
      <c r="Z117" s="270"/>
      <c r="AA117" s="270"/>
      <c r="AB117" s="270"/>
      <c r="AC117" s="271"/>
      <c r="AD117" s="42"/>
      <c r="AE117" s="43" t="s">
        <v>15</v>
      </c>
      <c r="AF117" s="272"/>
      <c r="AG117" s="273"/>
      <c r="AH117" s="26"/>
      <c r="AI117" s="33"/>
      <c r="AJ117" s="266"/>
      <c r="AK117" s="267"/>
      <c r="AL117" s="267"/>
      <c r="AM117" s="267"/>
      <c r="AN117" s="267"/>
      <c r="AO117" s="267"/>
      <c r="AP117" s="267"/>
      <c r="AQ117" s="267"/>
      <c r="AR117" s="267"/>
      <c r="AS117" s="267"/>
      <c r="AT117" s="267"/>
      <c r="AU117" s="267"/>
      <c r="AV117" s="267"/>
      <c r="AW117" s="267"/>
      <c r="AX117" s="267"/>
      <c r="AY117" s="267"/>
      <c r="AZ117" s="267"/>
      <c r="BA117" s="267"/>
      <c r="BB117" s="267"/>
      <c r="BC117" s="267"/>
      <c r="BD117" s="267"/>
      <c r="BE117" s="267"/>
      <c r="BF117" s="267"/>
      <c r="BG117" s="267"/>
      <c r="BH117" s="267"/>
      <c r="BI117" s="267"/>
      <c r="BJ117" s="267"/>
      <c r="BK117" s="267"/>
      <c r="BL117" s="267"/>
      <c r="BM117" s="268"/>
      <c r="BN117" s="5"/>
    </row>
    <row r="118" spans="1:66" ht="57" customHeight="1">
      <c r="A118" s="5"/>
      <c r="B118" s="263" t="s">
        <v>13</v>
      </c>
      <c r="C118" s="264"/>
      <c r="D118" s="263" t="s">
        <v>27</v>
      </c>
      <c r="E118" s="264"/>
      <c r="F118" s="263" t="s">
        <v>29</v>
      </c>
      <c r="G118" s="264"/>
      <c r="H118" s="263"/>
      <c r="I118" s="264"/>
      <c r="J118" s="263"/>
      <c r="K118" s="264"/>
      <c r="L118" s="263"/>
      <c r="M118" s="264"/>
      <c r="N118" s="263" t="s">
        <v>28</v>
      </c>
      <c r="O118" s="264"/>
      <c r="P118" s="286" t="s">
        <v>14</v>
      </c>
      <c r="Q118" s="287"/>
      <c r="R118" s="263" t="s">
        <v>30</v>
      </c>
      <c r="S118" s="264"/>
      <c r="T118" s="263" t="s">
        <v>31</v>
      </c>
      <c r="U118" s="264"/>
      <c r="V118" s="263" t="s">
        <v>32</v>
      </c>
      <c r="W118" s="264"/>
      <c r="X118" s="263" t="s">
        <v>33</v>
      </c>
      <c r="Y118" s="264"/>
      <c r="Z118" s="263" t="s">
        <v>34</v>
      </c>
      <c r="AA118" s="264"/>
      <c r="AB118" s="263" t="s">
        <v>35</v>
      </c>
      <c r="AC118" s="264"/>
      <c r="AD118" s="42"/>
      <c r="AE118" s="44"/>
      <c r="AF118" s="45"/>
      <c r="AG118" s="46"/>
      <c r="AH118" s="5"/>
      <c r="AI118" s="5"/>
      <c r="AJ118" s="266"/>
      <c r="AK118" s="267"/>
      <c r="AL118" s="267"/>
      <c r="AM118" s="267"/>
      <c r="AN118" s="267"/>
      <c r="AO118" s="267"/>
      <c r="AP118" s="267"/>
      <c r="AQ118" s="267"/>
      <c r="AR118" s="267"/>
      <c r="AS118" s="267"/>
      <c r="AT118" s="267"/>
      <c r="AU118" s="267"/>
      <c r="AV118" s="267"/>
      <c r="AW118" s="267"/>
      <c r="AX118" s="267"/>
      <c r="AY118" s="267"/>
      <c r="AZ118" s="267"/>
      <c r="BA118" s="267"/>
      <c r="BB118" s="267"/>
      <c r="BC118" s="267"/>
      <c r="BD118" s="267"/>
      <c r="BE118" s="267"/>
      <c r="BF118" s="267"/>
      <c r="BG118" s="267"/>
      <c r="BH118" s="267"/>
      <c r="BI118" s="267"/>
      <c r="BJ118" s="267"/>
      <c r="BK118" s="267"/>
      <c r="BL118" s="267"/>
      <c r="BM118" s="268"/>
      <c r="BN118" s="5"/>
    </row>
    <row r="119" spans="1:66" ht="57" customHeight="1">
      <c r="A119" s="5"/>
      <c r="B119" s="263" t="s">
        <v>36</v>
      </c>
      <c r="C119" s="264"/>
      <c r="D119" s="263" t="s">
        <v>37</v>
      </c>
      <c r="E119" s="264"/>
      <c r="F119" s="263" t="s">
        <v>38</v>
      </c>
      <c r="G119" s="264"/>
      <c r="H119" s="263" t="s">
        <v>39</v>
      </c>
      <c r="I119" s="264"/>
      <c r="J119" s="263" t="s">
        <v>40</v>
      </c>
      <c r="K119" s="264"/>
      <c r="L119" s="263" t="s">
        <v>41</v>
      </c>
      <c r="M119" s="264"/>
      <c r="N119" s="263" t="s">
        <v>42</v>
      </c>
      <c r="O119" s="264"/>
      <c r="P119" s="286" t="s">
        <v>43</v>
      </c>
      <c r="Q119" s="287"/>
      <c r="R119" s="263" t="s">
        <v>44</v>
      </c>
      <c r="S119" s="264"/>
      <c r="T119" s="263" t="s">
        <v>45</v>
      </c>
      <c r="U119" s="264"/>
      <c r="V119" s="263" t="s">
        <v>46</v>
      </c>
      <c r="W119" s="264"/>
      <c r="X119" s="263" t="s">
        <v>47</v>
      </c>
      <c r="Y119" s="264"/>
      <c r="Z119" s="263" t="s">
        <v>48</v>
      </c>
      <c r="AA119" s="264"/>
      <c r="AB119" s="263" t="s">
        <v>49</v>
      </c>
      <c r="AC119" s="264"/>
      <c r="AD119" s="42"/>
      <c r="AE119" s="40"/>
      <c r="AF119" s="5"/>
      <c r="AG119" s="47"/>
      <c r="AH119" s="5"/>
      <c r="AI119" s="5"/>
      <c r="AJ119" s="301"/>
      <c r="AK119" s="301"/>
      <c r="AL119" s="301"/>
      <c r="AM119" s="301"/>
      <c r="AN119" s="301"/>
      <c r="AO119" s="301"/>
      <c r="AP119" s="301"/>
      <c r="AQ119" s="301"/>
      <c r="AR119" s="301"/>
      <c r="AS119" s="301"/>
      <c r="AT119" s="301"/>
      <c r="AU119" s="301"/>
      <c r="AV119" s="301"/>
      <c r="AW119" s="301"/>
      <c r="AX119" s="301"/>
      <c r="AY119" s="301"/>
      <c r="AZ119" s="301"/>
      <c r="BA119" s="301"/>
      <c r="BB119" s="301"/>
      <c r="BC119" s="301"/>
      <c r="BD119" s="301"/>
      <c r="BE119" s="301"/>
      <c r="BF119" s="301"/>
      <c r="BG119" s="301"/>
      <c r="BH119" s="301"/>
      <c r="BI119" s="301"/>
      <c r="BJ119" s="301"/>
      <c r="BK119" s="301"/>
      <c r="BL119" s="5"/>
      <c r="BM119" s="5"/>
      <c r="BN119" s="5"/>
    </row>
    <row r="120" spans="1:66" ht="57" customHeight="1">
      <c r="A120" s="5"/>
      <c r="B120" s="263" t="s">
        <v>50</v>
      </c>
      <c r="C120" s="264"/>
      <c r="D120" s="263" t="s">
        <v>51</v>
      </c>
      <c r="E120" s="264"/>
      <c r="F120" s="263" t="s">
        <v>52</v>
      </c>
      <c r="G120" s="264"/>
      <c r="H120" s="263" t="s">
        <v>53</v>
      </c>
      <c r="I120" s="264"/>
      <c r="J120" s="263" t="s">
        <v>54</v>
      </c>
      <c r="K120" s="264"/>
      <c r="L120" s="263" t="s">
        <v>55</v>
      </c>
      <c r="M120" s="264"/>
      <c r="N120" s="263" t="s">
        <v>56</v>
      </c>
      <c r="O120" s="264"/>
      <c r="P120" s="286" t="s">
        <v>57</v>
      </c>
      <c r="Q120" s="287"/>
      <c r="R120" s="263" t="s">
        <v>58</v>
      </c>
      <c r="S120" s="264"/>
      <c r="T120" s="263" t="s">
        <v>59</v>
      </c>
      <c r="U120" s="264"/>
      <c r="V120" s="263"/>
      <c r="W120" s="264"/>
      <c r="X120" s="263"/>
      <c r="Y120" s="264"/>
      <c r="Z120" s="263"/>
      <c r="AA120" s="264"/>
      <c r="AB120" s="263"/>
      <c r="AC120" s="264"/>
      <c r="AD120" s="42"/>
      <c r="AE120" s="48"/>
      <c r="AF120" s="49"/>
      <c r="AG120" s="50"/>
      <c r="AH120" s="5"/>
      <c r="AI120" s="5"/>
      <c r="AJ120" s="301"/>
      <c r="AK120" s="301"/>
      <c r="AL120" s="301"/>
      <c r="AM120" s="301"/>
      <c r="AN120" s="301"/>
      <c r="AO120" s="301"/>
      <c r="AP120" s="301"/>
      <c r="AQ120" s="301"/>
      <c r="AR120" s="301"/>
      <c r="AS120" s="301"/>
      <c r="AT120" s="301"/>
      <c r="AU120" s="301"/>
      <c r="AV120" s="301"/>
      <c r="AW120" s="301"/>
      <c r="AX120" s="301"/>
      <c r="AY120" s="301"/>
      <c r="AZ120" s="301"/>
      <c r="BA120" s="301"/>
      <c r="BB120" s="301"/>
      <c r="BC120" s="301"/>
      <c r="BD120" s="301"/>
      <c r="BE120" s="301"/>
      <c r="BF120" s="301"/>
      <c r="BG120" s="301"/>
      <c r="BH120" s="301"/>
      <c r="BI120" s="301"/>
      <c r="BJ120" s="301"/>
      <c r="BK120" s="301"/>
      <c r="BL120" s="5"/>
      <c r="BM120" s="5"/>
      <c r="BN120" s="5"/>
    </row>
    <row r="121" spans="1:66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189"/>
      <c r="W121" s="189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s="1" customFormat="1" ht="28.5" customHeight="1">
      <c r="A122" s="5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303"/>
      <c r="AI122" s="303"/>
      <c r="AJ122" s="303"/>
      <c r="AK122" s="303"/>
      <c r="AL122" s="303"/>
      <c r="AM122" s="303"/>
      <c r="AN122" s="303"/>
      <c r="AO122" s="303"/>
      <c r="AP122" s="303"/>
      <c r="AQ122" s="303"/>
      <c r="AR122" s="303"/>
      <c r="AS122" s="303"/>
      <c r="AT122" s="303"/>
      <c r="AU122" s="303"/>
      <c r="AV122" s="303"/>
      <c r="AW122" s="303"/>
      <c r="AX122" s="303"/>
      <c r="AY122" s="303"/>
      <c r="AZ122" s="303"/>
      <c r="BA122" s="303"/>
      <c r="BB122" s="303"/>
      <c r="BC122" s="303"/>
      <c r="BD122" s="303"/>
      <c r="BE122" s="303"/>
      <c r="BF122" s="303"/>
      <c r="BG122" s="303"/>
      <c r="BH122" s="303"/>
      <c r="BI122" s="303"/>
      <c r="BJ122" s="303"/>
      <c r="BK122" s="303"/>
      <c r="BL122" s="303"/>
      <c r="BM122" s="303"/>
      <c r="BN122" s="5"/>
    </row>
    <row r="123" spans="1:66" ht="57" customHeight="1">
      <c r="A123" s="2"/>
      <c r="B123" s="304"/>
      <c r="C123" s="304"/>
      <c r="D123" s="304"/>
      <c r="E123" s="304"/>
      <c r="F123" s="304"/>
      <c r="G123" s="304"/>
      <c r="H123" s="304"/>
      <c r="I123" s="304"/>
      <c r="J123" s="304"/>
      <c r="K123" s="304"/>
      <c r="L123" s="304"/>
      <c r="M123" s="304"/>
      <c r="N123" s="304"/>
      <c r="O123" s="304"/>
      <c r="P123" s="304"/>
      <c r="Q123" s="304"/>
      <c r="R123" s="304"/>
      <c r="S123" s="304"/>
      <c r="T123" s="304"/>
      <c r="U123" s="304"/>
      <c r="V123" s="304"/>
      <c r="W123" s="304"/>
      <c r="X123" s="304"/>
      <c r="Y123" s="304"/>
      <c r="Z123" s="304"/>
      <c r="AA123" s="304"/>
      <c r="AB123" s="304"/>
      <c r="AC123" s="304"/>
      <c r="AD123" s="304"/>
      <c r="AE123" s="304"/>
      <c r="AF123" s="304"/>
      <c r="AG123" s="304"/>
      <c r="AH123" s="305"/>
      <c r="AI123" s="305"/>
      <c r="AJ123" s="305"/>
      <c r="AK123" s="305"/>
      <c r="AL123" s="305"/>
      <c r="AM123" s="305"/>
      <c r="AN123" s="305"/>
      <c r="AO123" s="305"/>
      <c r="AP123" s="305"/>
      <c r="AQ123" s="305"/>
      <c r="AR123" s="305"/>
      <c r="AS123" s="305"/>
      <c r="AT123" s="305"/>
      <c r="AU123" s="305"/>
      <c r="AV123" s="305"/>
      <c r="AW123" s="305"/>
      <c r="AX123" s="305"/>
      <c r="AY123" s="305"/>
      <c r="AZ123" s="305"/>
      <c r="BA123" s="305"/>
      <c r="BB123" s="305"/>
      <c r="BC123" s="305"/>
      <c r="BD123" s="305"/>
      <c r="BE123" s="305"/>
      <c r="BF123" s="305"/>
      <c r="BG123" s="305"/>
      <c r="BH123" s="305"/>
      <c r="BI123" s="305"/>
      <c r="BJ123" s="305"/>
      <c r="BK123" s="305"/>
      <c r="BL123" s="305"/>
      <c r="BM123" s="305"/>
      <c r="BN123" s="4"/>
    </row>
    <row r="124" spans="1:66" ht="56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302"/>
      <c r="AO124" s="302"/>
      <c r="AP124" s="302"/>
      <c r="AQ124" s="302"/>
      <c r="AR124" s="302"/>
      <c r="AS124" s="302"/>
      <c r="AT124" s="302"/>
      <c r="AU124" s="302"/>
      <c r="AV124" s="302"/>
      <c r="AW124" s="302"/>
      <c r="AX124" s="302"/>
      <c r="AY124" s="302"/>
      <c r="AZ124" s="302"/>
      <c r="BA124" s="302"/>
      <c r="BB124" s="302"/>
      <c r="BC124" s="302"/>
      <c r="BD124" s="302"/>
      <c r="BE124" s="302"/>
      <c r="BF124" s="302"/>
      <c r="BG124" s="302"/>
      <c r="BH124" s="302"/>
      <c r="BI124" s="302"/>
      <c r="BJ124" s="302"/>
      <c r="BK124" s="302"/>
      <c r="BL124" s="302"/>
      <c r="BM124" s="302"/>
      <c r="BN124" s="2"/>
    </row>
  </sheetData>
  <sheetProtection algorithmName="SHA-512" hashValue="qTioNvBYxpYUv/I+t+RAGvf8x6kogdBx0oXL4ELvsAYa9gOoJt/Ibi6cw+FYjh0lA9QxmnCqzBTH28bxkSA3SA==" saltValue="oBJh2dbm3vwsB1MpnBU9+A==" spinCount="100000" sheet="1" formatCells="0" selectLockedCells="1"/>
  <mergeCells count="369">
    <mergeCell ref="B74:K74"/>
    <mergeCell ref="L73:AG73"/>
    <mergeCell ref="L74:AG74"/>
    <mergeCell ref="L114:AG114"/>
    <mergeCell ref="L115:AG115"/>
    <mergeCell ref="B114:K114"/>
    <mergeCell ref="B115:K115"/>
    <mergeCell ref="AR119:AU119"/>
    <mergeCell ref="AV119:AY119"/>
    <mergeCell ref="R119:S119"/>
    <mergeCell ref="T119:U119"/>
    <mergeCell ref="V119:W119"/>
    <mergeCell ref="X119:Y119"/>
    <mergeCell ref="B119:C119"/>
    <mergeCell ref="D119:E119"/>
    <mergeCell ref="F119:G119"/>
    <mergeCell ref="H119:I119"/>
    <mergeCell ref="J119:K119"/>
    <mergeCell ref="L119:M119"/>
    <mergeCell ref="AJ119:AM119"/>
    <mergeCell ref="AN119:AQ119"/>
    <mergeCell ref="J118:K118"/>
    <mergeCell ref="L118:M118"/>
    <mergeCell ref="N118:O118"/>
    <mergeCell ref="AZ119:BC119"/>
    <mergeCell ref="BD119:BG119"/>
    <mergeCell ref="BH119:BK119"/>
    <mergeCell ref="AN124:BM124"/>
    <mergeCell ref="BF122:BM122"/>
    <mergeCell ref="B123:I123"/>
    <mergeCell ref="J123:Q123"/>
    <mergeCell ref="R123:Y123"/>
    <mergeCell ref="Z123:AG123"/>
    <mergeCell ref="AH123:AO123"/>
    <mergeCell ref="AP123:AW123"/>
    <mergeCell ref="AX123:BE123"/>
    <mergeCell ref="BF123:BM123"/>
    <mergeCell ref="BD120:BG120"/>
    <mergeCell ref="BH120:BK120"/>
    <mergeCell ref="V121:W121"/>
    <mergeCell ref="B122:I122"/>
    <mergeCell ref="J122:Q122"/>
    <mergeCell ref="R122:Y122"/>
    <mergeCell ref="Z122:AG122"/>
    <mergeCell ref="AH122:AO122"/>
    <mergeCell ref="AP122:AW122"/>
    <mergeCell ref="AX122:BE122"/>
    <mergeCell ref="AB120:AC120"/>
    <mergeCell ref="AJ120:AM120"/>
    <mergeCell ref="AN120:AQ120"/>
    <mergeCell ref="AR120:AU120"/>
    <mergeCell ref="AV120:AY120"/>
    <mergeCell ref="AZ120:BC120"/>
    <mergeCell ref="P120:Q120"/>
    <mergeCell ref="R120:S120"/>
    <mergeCell ref="T120:U120"/>
    <mergeCell ref="V120:W120"/>
    <mergeCell ref="X120:Y120"/>
    <mergeCell ref="Z120:AA120"/>
    <mergeCell ref="P118:Q118"/>
    <mergeCell ref="R118:S118"/>
    <mergeCell ref="T118:U118"/>
    <mergeCell ref="B120:C120"/>
    <mergeCell ref="D120:E120"/>
    <mergeCell ref="F120:G120"/>
    <mergeCell ref="H120:I120"/>
    <mergeCell ref="J120:K120"/>
    <mergeCell ref="L120:M120"/>
    <mergeCell ref="N120:O120"/>
    <mergeCell ref="N119:O119"/>
    <mergeCell ref="P119:Q119"/>
    <mergeCell ref="Z119:AA119"/>
    <mergeCell ref="AB119:AC119"/>
    <mergeCell ref="AX113:AY113"/>
    <mergeCell ref="AZ113:BA113"/>
    <mergeCell ref="BB113:BC113"/>
    <mergeCell ref="BD113:BE113"/>
    <mergeCell ref="B113:K113"/>
    <mergeCell ref="L113:AG113"/>
    <mergeCell ref="AH113:AQ113"/>
    <mergeCell ref="AR113:AS113"/>
    <mergeCell ref="AT113:AU113"/>
    <mergeCell ref="AV113:AW113"/>
    <mergeCell ref="AJ115:BM115"/>
    <mergeCell ref="AJ116:BM118"/>
    <mergeCell ref="B117:AC117"/>
    <mergeCell ref="AF117:AG117"/>
    <mergeCell ref="B118:C118"/>
    <mergeCell ref="D118:E118"/>
    <mergeCell ref="F118:G118"/>
    <mergeCell ref="H118:I118"/>
    <mergeCell ref="V118:W118"/>
    <mergeCell ref="X118:Y118"/>
    <mergeCell ref="Z118:AA118"/>
    <mergeCell ref="AB118:AC118"/>
    <mergeCell ref="L112:AG112"/>
    <mergeCell ref="AH112:AO112"/>
    <mergeCell ref="AP112:AU112"/>
    <mergeCell ref="AV112:BE112"/>
    <mergeCell ref="B110:I110"/>
    <mergeCell ref="J110:Q110"/>
    <mergeCell ref="AH110:AO110"/>
    <mergeCell ref="AP110:AW110"/>
    <mergeCell ref="AX110:BE110"/>
    <mergeCell ref="B112:K112"/>
    <mergeCell ref="BF110:BM110"/>
    <mergeCell ref="B105:W106"/>
    <mergeCell ref="X105:AR106"/>
    <mergeCell ref="AS105:BM106"/>
    <mergeCell ref="B108:W109"/>
    <mergeCell ref="X108:AR109"/>
    <mergeCell ref="AS108:BM109"/>
    <mergeCell ref="B101:W102"/>
    <mergeCell ref="X101:AR102"/>
    <mergeCell ref="AS101:BM102"/>
    <mergeCell ref="B103:W104"/>
    <mergeCell ref="X103:AR104"/>
    <mergeCell ref="AS103:BM104"/>
    <mergeCell ref="AT96:BM96"/>
    <mergeCell ref="AT97:BM97"/>
    <mergeCell ref="B98:W98"/>
    <mergeCell ref="X98:AR98"/>
    <mergeCell ref="AS98:BM98"/>
    <mergeCell ref="B99:W100"/>
    <mergeCell ref="X99:AR100"/>
    <mergeCell ref="AS99:BM100"/>
    <mergeCell ref="B94:H94"/>
    <mergeCell ref="I94:AE94"/>
    <mergeCell ref="B96:R96"/>
    <mergeCell ref="S96:V96"/>
    <mergeCell ref="W96:AE96"/>
    <mergeCell ref="AG96:AS96"/>
    <mergeCell ref="AH94:AR94"/>
    <mergeCell ref="AS94:BM94"/>
    <mergeCell ref="AF88:BM88"/>
    <mergeCell ref="AF89:BJ90"/>
    <mergeCell ref="BK89:BL90"/>
    <mergeCell ref="AF91:AQ91"/>
    <mergeCell ref="AR91:BM91"/>
    <mergeCell ref="B92:H92"/>
    <mergeCell ref="J92:V92"/>
    <mergeCell ref="AI92:AQ92"/>
    <mergeCell ref="AR92:BM92"/>
    <mergeCell ref="BI81:BK81"/>
    <mergeCell ref="BL81:BM81"/>
    <mergeCell ref="B83:BM83"/>
    <mergeCell ref="AF86:AI86"/>
    <mergeCell ref="AJ86:BM86"/>
    <mergeCell ref="B87:AE87"/>
    <mergeCell ref="AF87:BM87"/>
    <mergeCell ref="V80:W80"/>
    <mergeCell ref="S81:T81"/>
    <mergeCell ref="AV81:BA81"/>
    <mergeCell ref="BB81:BC81"/>
    <mergeCell ref="BD81:BF81"/>
    <mergeCell ref="BG81:BH81"/>
    <mergeCell ref="AH79:AO79"/>
    <mergeCell ref="AP79:AW79"/>
    <mergeCell ref="AX79:BE79"/>
    <mergeCell ref="BB78:BC78"/>
    <mergeCell ref="BD78:BE78"/>
    <mergeCell ref="J78:K78"/>
    <mergeCell ref="BF79:BM79"/>
    <mergeCell ref="N79:O79"/>
    <mergeCell ref="P79:Q79"/>
    <mergeCell ref="R79:S79"/>
    <mergeCell ref="T79:U79"/>
    <mergeCell ref="V79:W79"/>
    <mergeCell ref="X79:Y79"/>
    <mergeCell ref="AV78:AW78"/>
    <mergeCell ref="AX78:AY78"/>
    <mergeCell ref="AZ78:BA78"/>
    <mergeCell ref="L78:M78"/>
    <mergeCell ref="N78:O78"/>
    <mergeCell ref="P78:Q78"/>
    <mergeCell ref="R78:S78"/>
    <mergeCell ref="T78:U78"/>
    <mergeCell ref="V78:W78"/>
    <mergeCell ref="AB77:AC77"/>
    <mergeCell ref="AE77:AG79"/>
    <mergeCell ref="B78:C78"/>
    <mergeCell ref="D78:E78"/>
    <mergeCell ref="F78:G78"/>
    <mergeCell ref="H78:I78"/>
    <mergeCell ref="B79:C79"/>
    <mergeCell ref="D79:E79"/>
    <mergeCell ref="F79:G79"/>
    <mergeCell ref="H79:I79"/>
    <mergeCell ref="J79:K79"/>
    <mergeCell ref="L79:M79"/>
    <mergeCell ref="Z79:AA79"/>
    <mergeCell ref="AB79:AC79"/>
    <mergeCell ref="J77:K77"/>
    <mergeCell ref="L77:M77"/>
    <mergeCell ref="N77:O77"/>
    <mergeCell ref="P77:Q77"/>
    <mergeCell ref="R77:S77"/>
    <mergeCell ref="T77:U77"/>
    <mergeCell ref="B71:K71"/>
    <mergeCell ref="B73:K73"/>
    <mergeCell ref="L71:AG71"/>
    <mergeCell ref="BF78:BM78"/>
    <mergeCell ref="X78:Y78"/>
    <mergeCell ref="Z78:AA78"/>
    <mergeCell ref="AB78:AC78"/>
    <mergeCell ref="AH78:AO78"/>
    <mergeCell ref="AR78:AS78"/>
    <mergeCell ref="AT78:AU78"/>
    <mergeCell ref="AJ74:BM74"/>
    <mergeCell ref="AJ75:BM77"/>
    <mergeCell ref="B76:AC76"/>
    <mergeCell ref="AF76:AG76"/>
    <mergeCell ref="B77:C77"/>
    <mergeCell ref="D77:E77"/>
    <mergeCell ref="F77:G77"/>
    <mergeCell ref="H77:I77"/>
    <mergeCell ref="V77:W77"/>
    <mergeCell ref="AH71:AO71"/>
    <mergeCell ref="AP71:AU71"/>
    <mergeCell ref="AV71:BE71"/>
    <mergeCell ref="X77:Y77"/>
    <mergeCell ref="Z77:AA77"/>
    <mergeCell ref="AX72:AY72"/>
    <mergeCell ref="AZ72:BA72"/>
    <mergeCell ref="BB72:BC72"/>
    <mergeCell ref="BD72:BE72"/>
    <mergeCell ref="B72:K72"/>
    <mergeCell ref="L72:AG72"/>
    <mergeCell ref="AH72:AQ72"/>
    <mergeCell ref="AR72:AS72"/>
    <mergeCell ref="AT72:AU72"/>
    <mergeCell ref="AV72:AW72"/>
    <mergeCell ref="BF69:BM69"/>
    <mergeCell ref="B64:W65"/>
    <mergeCell ref="X64:AR65"/>
    <mergeCell ref="AS64:BM65"/>
    <mergeCell ref="B67:W68"/>
    <mergeCell ref="X67:AR68"/>
    <mergeCell ref="AS67:BM68"/>
    <mergeCell ref="B60:W61"/>
    <mergeCell ref="X60:AR61"/>
    <mergeCell ref="AS60:BM61"/>
    <mergeCell ref="B62:W63"/>
    <mergeCell ref="X62:AR63"/>
    <mergeCell ref="AS62:BM63"/>
    <mergeCell ref="B69:I69"/>
    <mergeCell ref="J69:Q69"/>
    <mergeCell ref="AH69:AO69"/>
    <mergeCell ref="AP69:AW69"/>
    <mergeCell ref="AX69:BE69"/>
    <mergeCell ref="AT55:BM55"/>
    <mergeCell ref="AT56:BM56"/>
    <mergeCell ref="B57:W57"/>
    <mergeCell ref="X57:AR57"/>
    <mergeCell ref="AS57:BM57"/>
    <mergeCell ref="B58:W59"/>
    <mergeCell ref="X58:AR59"/>
    <mergeCell ref="AS58:BM59"/>
    <mergeCell ref="B53:H53"/>
    <mergeCell ref="I53:AE53"/>
    <mergeCell ref="B55:R55"/>
    <mergeCell ref="S55:V55"/>
    <mergeCell ref="W55:AE55"/>
    <mergeCell ref="AG55:AS55"/>
    <mergeCell ref="AG53:AQ53"/>
    <mergeCell ref="AR53:BM53"/>
    <mergeCell ref="AF47:BM47"/>
    <mergeCell ref="AF48:BJ49"/>
    <mergeCell ref="BK48:BL49"/>
    <mergeCell ref="AF50:AQ50"/>
    <mergeCell ref="AR50:BM50"/>
    <mergeCell ref="B51:H51"/>
    <mergeCell ref="J51:V51"/>
    <mergeCell ref="AI51:AQ51"/>
    <mergeCell ref="AR51:BM51"/>
    <mergeCell ref="BI40:BK40"/>
    <mergeCell ref="BL40:BM40"/>
    <mergeCell ref="B42:BM42"/>
    <mergeCell ref="AF45:AI45"/>
    <mergeCell ref="AJ45:BM45"/>
    <mergeCell ref="B46:AE46"/>
    <mergeCell ref="AF46:BM46"/>
    <mergeCell ref="Z38:AG38"/>
    <mergeCell ref="S40:T40"/>
    <mergeCell ref="AV40:BA40"/>
    <mergeCell ref="BB40:BC40"/>
    <mergeCell ref="BD40:BF40"/>
    <mergeCell ref="BG40:BH40"/>
    <mergeCell ref="AJ35:BM35"/>
    <mergeCell ref="V36:W36"/>
    <mergeCell ref="AJ36:BM38"/>
    <mergeCell ref="B37:I37"/>
    <mergeCell ref="J37:Q37"/>
    <mergeCell ref="B38:I38"/>
    <mergeCell ref="J38:Q38"/>
    <mergeCell ref="R38:Y38"/>
    <mergeCell ref="L35:AG35"/>
    <mergeCell ref="B35:K35"/>
    <mergeCell ref="L34:AG34"/>
    <mergeCell ref="B34:K34"/>
    <mergeCell ref="AH30:AO30"/>
    <mergeCell ref="AP30:AW30"/>
    <mergeCell ref="AX30:BE30"/>
    <mergeCell ref="BF30:BM30"/>
    <mergeCell ref="L32:AG32"/>
    <mergeCell ref="AH32:AO32"/>
    <mergeCell ref="AP32:AU32"/>
    <mergeCell ref="AV32:BE32"/>
    <mergeCell ref="AX33:AY33"/>
    <mergeCell ref="AZ33:BA33"/>
    <mergeCell ref="BB33:BC33"/>
    <mergeCell ref="BD33:BE33"/>
    <mergeCell ref="B33:K33"/>
    <mergeCell ref="L33:AG33"/>
    <mergeCell ref="AH33:AQ33"/>
    <mergeCell ref="AR33:AS33"/>
    <mergeCell ref="AT33:AU33"/>
    <mergeCell ref="AV33:AW33"/>
    <mergeCell ref="B32:K32"/>
    <mergeCell ref="B25:W26"/>
    <mergeCell ref="X25:AR26"/>
    <mergeCell ref="AS25:BM26"/>
    <mergeCell ref="B28:W29"/>
    <mergeCell ref="X28:AR29"/>
    <mergeCell ref="AS28:BM29"/>
    <mergeCell ref="B21:W22"/>
    <mergeCell ref="X21:AR22"/>
    <mergeCell ref="AS21:BM22"/>
    <mergeCell ref="B23:W24"/>
    <mergeCell ref="X23:AR24"/>
    <mergeCell ref="AS23:BM24"/>
    <mergeCell ref="AT16:BM16"/>
    <mergeCell ref="AT17:BM17"/>
    <mergeCell ref="B18:W18"/>
    <mergeCell ref="X18:AR18"/>
    <mergeCell ref="AS18:BM18"/>
    <mergeCell ref="B19:W20"/>
    <mergeCell ref="X19:AR20"/>
    <mergeCell ref="AS19:BM20"/>
    <mergeCell ref="B14:H14"/>
    <mergeCell ref="I14:AE14"/>
    <mergeCell ref="B16:R16"/>
    <mergeCell ref="S16:V16"/>
    <mergeCell ref="W16:AE16"/>
    <mergeCell ref="AG16:AS16"/>
    <mergeCell ref="AG14:AQ14"/>
    <mergeCell ref="AR14:BM14"/>
    <mergeCell ref="AF8:BM8"/>
    <mergeCell ref="AF9:BJ10"/>
    <mergeCell ref="BK9:BL10"/>
    <mergeCell ref="AF11:AQ11"/>
    <mergeCell ref="AR11:BM11"/>
    <mergeCell ref="B12:H12"/>
    <mergeCell ref="J12:V12"/>
    <mergeCell ref="AI12:AQ12"/>
    <mergeCell ref="AR12:BM12"/>
    <mergeCell ref="BI1:BK1"/>
    <mergeCell ref="BL1:BM1"/>
    <mergeCell ref="B3:BM3"/>
    <mergeCell ref="AF6:AI6"/>
    <mergeCell ref="AJ6:BM6"/>
    <mergeCell ref="B7:AE7"/>
    <mergeCell ref="AF7:BM7"/>
    <mergeCell ref="S1:T1"/>
    <mergeCell ref="AM1:AU1"/>
    <mergeCell ref="AV1:BA1"/>
    <mergeCell ref="BB1:BC1"/>
    <mergeCell ref="BD1:BF1"/>
    <mergeCell ref="BG1:BH1"/>
  </mergeCells>
  <phoneticPr fontId="3"/>
  <dataValidations count="1">
    <dataValidation type="list" allowBlank="1" showInputMessage="1" showErrorMessage="1" sqref="AV32:BE32" xr:uid="{4B91A548-6257-4B23-8D30-1824F5C69784}">
      <formula1>"普通,当座"</formula1>
    </dataValidation>
  </dataValidations>
  <printOptions horizontalCentered="1"/>
  <pageMargins left="0.47244094488188981" right="0.27559055118110237" top="0.78740157480314965" bottom="0.59055118110236227" header="0.31496062992125984" footer="0.51181102362204722"/>
  <pageSetup paperSize="9" scale="66" fitToHeight="0" orientation="portrait" r:id="rId1"/>
  <headerFooter>
    <oddFooter>&amp;L&amp;"+,標準"       
&amp;C■■■■■■■■■■
取極_第1版2024/10/1
■■■■■■■■■■</oddFooter>
  </headerFooter>
  <rowBreaks count="2" manualBreakCount="2">
    <brk id="39" max="65" man="1"/>
    <brk id="80" max="6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9B797-FB99-447B-BCA0-903450A5E95A}">
  <sheetPr>
    <tabColor rgb="FFFF0000"/>
    <pageSetUpPr fitToPage="1"/>
  </sheetPr>
  <dimension ref="A1:BP124"/>
  <sheetViews>
    <sheetView showGridLines="0" tabSelected="1" showWhiteSpace="0" view="pageBreakPreview" topLeftCell="B29" zoomScale="80" zoomScaleNormal="100" zoomScaleSheetLayoutView="80" workbookViewId="0">
      <selection activeCell="L35" sqref="L35:AG35"/>
    </sheetView>
  </sheetViews>
  <sheetFormatPr defaultRowHeight="28.5" customHeight="1"/>
  <cols>
    <col min="1" max="1" width="5" customWidth="1"/>
    <col min="2" max="30" width="1.375" customWidth="1"/>
    <col min="31" max="31" width="37" customWidth="1"/>
    <col min="32" max="65" width="1.375" customWidth="1"/>
    <col min="66" max="66" width="5" customWidth="1"/>
  </cols>
  <sheetData>
    <row r="1" spans="1:68" s="1" customFormat="1" ht="28.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6"/>
      <c r="R1" s="7"/>
      <c r="S1" s="67"/>
      <c r="T1" s="67"/>
      <c r="U1" s="7"/>
      <c r="V1" s="8"/>
      <c r="W1" s="7"/>
      <c r="X1" s="5"/>
      <c r="Y1" s="5"/>
      <c r="Z1" s="5"/>
      <c r="AA1" s="5"/>
      <c r="AB1" s="5"/>
      <c r="AC1" s="5"/>
      <c r="AD1" s="5"/>
      <c r="AE1" s="9" t="s">
        <v>74</v>
      </c>
      <c r="AF1" s="5"/>
      <c r="AG1" s="5"/>
      <c r="AH1" s="5"/>
      <c r="AI1" s="5"/>
      <c r="AJ1" s="5"/>
      <c r="AK1" s="5"/>
      <c r="AL1" s="5"/>
      <c r="AM1" s="68"/>
      <c r="AN1" s="68"/>
      <c r="AO1" s="68"/>
      <c r="AP1" s="68"/>
      <c r="AQ1" s="68"/>
      <c r="AR1" s="68"/>
      <c r="AS1" s="68"/>
      <c r="AT1" s="68"/>
      <c r="AU1" s="68"/>
      <c r="AV1" s="69">
        <v>6</v>
      </c>
      <c r="AW1" s="69"/>
      <c r="AX1" s="69"/>
      <c r="AY1" s="69"/>
      <c r="AZ1" s="69"/>
      <c r="BA1" s="69"/>
      <c r="BB1" s="56" t="s">
        <v>0</v>
      </c>
      <c r="BC1" s="56"/>
      <c r="BD1" s="55">
        <v>12</v>
      </c>
      <c r="BE1" s="55"/>
      <c r="BF1" s="55"/>
      <c r="BG1" s="56" t="s">
        <v>1</v>
      </c>
      <c r="BH1" s="56"/>
      <c r="BI1" s="55">
        <v>31</v>
      </c>
      <c r="BJ1" s="55"/>
      <c r="BK1" s="55"/>
      <c r="BL1" s="56" t="s">
        <v>2</v>
      </c>
      <c r="BM1" s="56"/>
      <c r="BN1" s="5"/>
    </row>
    <row r="2" spans="1:68" s="1" customFormat="1" ht="14.2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6"/>
      <c r="R2" s="7"/>
      <c r="S2" s="8"/>
      <c r="T2" s="8"/>
      <c r="U2" s="7"/>
      <c r="V2" s="8"/>
      <c r="W2" s="7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8"/>
      <c r="AY2" s="8"/>
      <c r="AZ2" s="8"/>
      <c r="BA2" s="8"/>
      <c r="BB2" s="11"/>
      <c r="BC2" s="11"/>
      <c r="BD2" s="8"/>
      <c r="BE2" s="8"/>
      <c r="BF2" s="8"/>
      <c r="BG2" s="11"/>
      <c r="BH2" s="11"/>
      <c r="BI2" s="8"/>
      <c r="BJ2" s="8"/>
      <c r="BK2" s="8"/>
      <c r="BL2" s="11"/>
      <c r="BM2" s="11"/>
      <c r="BN2" s="5"/>
    </row>
    <row r="3" spans="1:68" ht="28.5" customHeight="1">
      <c r="A3" s="5"/>
      <c r="B3" s="57" t="s">
        <v>71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1"/>
    </row>
    <row r="4" spans="1:68" ht="12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</row>
    <row r="5" spans="1:68" ht="12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</row>
    <row r="6" spans="1:68" ht="24" customHeight="1">
      <c r="A6" s="5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58" t="s">
        <v>20</v>
      </c>
      <c r="AG6" s="59"/>
      <c r="AH6" s="59"/>
      <c r="AI6" s="59"/>
      <c r="AJ6" s="60" t="s">
        <v>78</v>
      </c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1"/>
      <c r="BN6" s="5"/>
    </row>
    <row r="7" spans="1:68" ht="24" customHeight="1">
      <c r="A7" s="5"/>
      <c r="B7" s="62" t="s">
        <v>3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3"/>
      <c r="AF7" s="64" t="s">
        <v>79</v>
      </c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6"/>
      <c r="BN7" s="5"/>
    </row>
    <row r="8" spans="1:68" ht="24" customHeight="1">
      <c r="A8" s="5"/>
      <c r="B8" s="13" t="s">
        <v>16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64" t="s">
        <v>70</v>
      </c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6"/>
      <c r="BN8" s="5"/>
    </row>
    <row r="9" spans="1:68" ht="15.75" customHeight="1">
      <c r="A9" s="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70" t="s">
        <v>81</v>
      </c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2" t="s">
        <v>4</v>
      </c>
      <c r="BL9" s="72"/>
      <c r="BM9" s="14"/>
      <c r="BN9" s="5"/>
    </row>
    <row r="10" spans="1:68" ht="8.25" customHeight="1">
      <c r="A10" s="5"/>
      <c r="B10" s="5"/>
      <c r="C10" s="5"/>
      <c r="D10" s="6"/>
      <c r="E10" s="6"/>
      <c r="F10" s="6"/>
      <c r="G10" s="6"/>
      <c r="H10" s="6"/>
      <c r="I10" s="6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70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2"/>
      <c r="BL10" s="72"/>
      <c r="BM10" s="14"/>
      <c r="BN10" s="5"/>
    </row>
    <row r="11" spans="1:68" ht="12" customHeight="1">
      <c r="A11" s="5"/>
      <c r="B11" s="16"/>
      <c r="C11" s="16"/>
      <c r="D11" s="16"/>
      <c r="E11" s="16"/>
      <c r="F11" s="6"/>
      <c r="G11" s="6"/>
      <c r="H11" s="6"/>
      <c r="I11" s="6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73" t="s">
        <v>17</v>
      </c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5" t="s">
        <v>80</v>
      </c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6"/>
      <c r="BN11" s="5"/>
    </row>
    <row r="12" spans="1:68" ht="20.25" customHeight="1">
      <c r="A12" s="5"/>
      <c r="B12" s="77" t="s">
        <v>25</v>
      </c>
      <c r="C12" s="77"/>
      <c r="D12" s="77"/>
      <c r="E12" s="77"/>
      <c r="F12" s="77"/>
      <c r="G12" s="77"/>
      <c r="H12" s="77"/>
      <c r="I12" s="17"/>
      <c r="J12" s="78">
        <v>1</v>
      </c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15"/>
      <c r="X12" s="15"/>
      <c r="Y12" s="15"/>
      <c r="Z12" s="15"/>
      <c r="AA12" s="15"/>
      <c r="AB12" s="15"/>
      <c r="AC12" s="15"/>
      <c r="AD12" s="15"/>
      <c r="AE12" s="6"/>
      <c r="AF12" s="18"/>
      <c r="AG12" s="19"/>
      <c r="AH12" s="19"/>
      <c r="AI12" s="79" t="s">
        <v>5</v>
      </c>
      <c r="AJ12" s="79"/>
      <c r="AK12" s="79"/>
      <c r="AL12" s="79"/>
      <c r="AM12" s="79"/>
      <c r="AN12" s="79"/>
      <c r="AO12" s="79"/>
      <c r="AP12" s="79"/>
      <c r="AQ12" s="79"/>
      <c r="AR12" s="80">
        <v>1234567891234</v>
      </c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1"/>
      <c r="BN12" s="52"/>
      <c r="BO12" s="3"/>
      <c r="BP12" s="3"/>
    </row>
    <row r="13" spans="1:68" ht="14.25" customHeight="1">
      <c r="A13" s="5"/>
      <c r="B13" s="16"/>
      <c r="C13" s="16"/>
      <c r="D13" s="6"/>
      <c r="E13" s="6"/>
      <c r="F13" s="6"/>
      <c r="G13" s="6"/>
      <c r="H13" s="6"/>
      <c r="I13" s="6"/>
      <c r="J13" s="20"/>
      <c r="K13" s="20"/>
      <c r="L13" s="20"/>
      <c r="M13" s="20"/>
      <c r="N13" s="21"/>
      <c r="O13" s="21"/>
      <c r="P13" s="21"/>
      <c r="Q13" s="21"/>
      <c r="R13" s="21"/>
      <c r="S13" s="21"/>
      <c r="T13" s="21"/>
      <c r="U13" s="21"/>
      <c r="V13" s="22"/>
      <c r="W13" s="23"/>
      <c r="X13" s="23"/>
      <c r="Y13" s="23"/>
      <c r="Z13" s="23"/>
      <c r="AA13" s="23"/>
      <c r="AB13" s="23"/>
      <c r="AC13" s="23"/>
      <c r="AD13" s="23"/>
      <c r="AE13" s="23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8" ht="30" customHeight="1">
      <c r="A14" s="5"/>
      <c r="B14" s="103" t="s">
        <v>6</v>
      </c>
      <c r="C14" s="103"/>
      <c r="D14" s="103"/>
      <c r="E14" s="103"/>
      <c r="F14" s="103"/>
      <c r="G14" s="103"/>
      <c r="H14" s="103"/>
      <c r="I14" s="104" t="s">
        <v>83</v>
      </c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24"/>
      <c r="AG14" s="115" t="s">
        <v>72</v>
      </c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6" t="s">
        <v>82</v>
      </c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5"/>
    </row>
    <row r="15" spans="1:68" ht="14.25" customHeight="1" thickBot="1">
      <c r="A15" s="5"/>
      <c r="B15" s="16"/>
      <c r="C15" s="16"/>
      <c r="D15" s="6"/>
      <c r="E15" s="6"/>
      <c r="F15" s="6"/>
      <c r="G15" s="6"/>
      <c r="H15" s="6"/>
      <c r="I15" s="6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  <c r="U15" s="21"/>
      <c r="V15" s="22"/>
      <c r="W15" s="23"/>
      <c r="X15" s="23"/>
      <c r="Y15" s="23"/>
      <c r="Z15" s="23"/>
      <c r="AA15" s="23"/>
      <c r="AB15" s="23"/>
      <c r="AC15" s="23"/>
      <c r="AD15" s="23"/>
      <c r="AE15" s="23"/>
      <c r="AF15" s="5"/>
      <c r="AG15" s="5"/>
      <c r="AH15" s="5"/>
      <c r="AI15" s="5"/>
      <c r="AJ15" s="5"/>
      <c r="AK15" s="2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8" ht="42" customHeight="1" thickTop="1" thickBot="1">
      <c r="A16" s="26"/>
      <c r="B16" s="105" t="s">
        <v>65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7"/>
      <c r="S16" s="108" t="s">
        <v>66</v>
      </c>
      <c r="T16" s="109"/>
      <c r="U16" s="109"/>
      <c r="V16" s="109"/>
      <c r="W16" s="110">
        <f>X25</f>
        <v>1652000</v>
      </c>
      <c r="X16" s="110"/>
      <c r="Y16" s="110"/>
      <c r="Z16" s="110"/>
      <c r="AA16" s="110"/>
      <c r="AB16" s="110"/>
      <c r="AC16" s="110"/>
      <c r="AD16" s="110"/>
      <c r="AE16" s="111"/>
      <c r="AF16" s="27"/>
      <c r="AG16" s="112" t="s">
        <v>67</v>
      </c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4"/>
      <c r="AT16" s="82">
        <f>X25-AS25</f>
        <v>150182</v>
      </c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4"/>
      <c r="BN16" s="26"/>
    </row>
    <row r="17" spans="1:66" ht="14.25" customHeight="1" thickBo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5"/>
    </row>
    <row r="18" spans="1:66" ht="57" customHeight="1">
      <c r="A18" s="5"/>
      <c r="B18" s="86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8" t="s">
        <v>69</v>
      </c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90"/>
      <c r="AS18" s="91" t="s">
        <v>68</v>
      </c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3"/>
      <c r="BN18" s="5"/>
    </row>
    <row r="19" spans="1:66" ht="28.5" customHeight="1">
      <c r="A19" s="5"/>
      <c r="B19" s="94" t="s">
        <v>7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6">
        <v>5500000</v>
      </c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100">
        <f>ROUND(X19*100/110,0)</f>
        <v>5000000</v>
      </c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2"/>
      <c r="BN19" s="5"/>
    </row>
    <row r="20" spans="1:66" ht="28.5" customHeight="1">
      <c r="A20" s="5"/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8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100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2"/>
      <c r="BN20" s="5"/>
    </row>
    <row r="21" spans="1:66" ht="28.5" customHeight="1">
      <c r="A21" s="5"/>
      <c r="B21" s="94" t="s">
        <v>8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6">
        <v>-300000</v>
      </c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100">
        <f t="shared" ref="AS21" si="0">ROUND(X21*100/110,0)</f>
        <v>-272727</v>
      </c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2"/>
      <c r="BN21" s="5"/>
    </row>
    <row r="22" spans="1:66" ht="28.5" customHeight="1">
      <c r="A22" s="5"/>
      <c r="B22" s="94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8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100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2"/>
      <c r="BN22" s="5"/>
    </row>
    <row r="23" spans="1:66" ht="28.5" customHeight="1">
      <c r="A23" s="5"/>
      <c r="B23" s="94" t="s">
        <v>18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6">
        <v>456000</v>
      </c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100">
        <f t="shared" ref="AS23" si="1">ROUND(X23*100/110,0)</f>
        <v>414545</v>
      </c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2"/>
      <c r="BN23" s="5"/>
    </row>
    <row r="24" spans="1:66" ht="28.5" customHeight="1" thickBot="1">
      <c r="A24" s="5"/>
      <c r="B24" s="151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3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5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7"/>
      <c r="BN24" s="5"/>
    </row>
    <row r="25" spans="1:66" ht="28.5" customHeight="1">
      <c r="A25" s="5"/>
      <c r="B25" s="117" t="s">
        <v>19</v>
      </c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21">
        <v>1652000</v>
      </c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3"/>
      <c r="AS25" s="127">
        <f t="shared" ref="AS25" si="2">ROUND(X25*100/110,0)</f>
        <v>1501818</v>
      </c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9"/>
      <c r="BN25" s="5"/>
    </row>
    <row r="26" spans="1:66" ht="28.5" customHeight="1" thickBot="1">
      <c r="A26" s="5"/>
      <c r="B26" s="119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4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6"/>
      <c r="AS26" s="130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132"/>
      <c r="BN26" s="5"/>
    </row>
    <row r="27" spans="1:66" ht="3" customHeight="1">
      <c r="A27" s="5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5"/>
    </row>
    <row r="28" spans="1:66" ht="28.5" customHeight="1">
      <c r="A28" s="5"/>
      <c r="B28" s="133" t="s">
        <v>63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5"/>
      <c r="X28" s="139">
        <f>X19+X21-X23-X25</f>
        <v>3092000</v>
      </c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1"/>
      <c r="AS28" s="145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  <c r="BK28" s="146"/>
      <c r="BL28" s="146"/>
      <c r="BM28" s="147"/>
      <c r="BN28" s="5"/>
    </row>
    <row r="29" spans="1:66" ht="28.5" customHeight="1">
      <c r="A29" s="5"/>
      <c r="B29" s="136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8"/>
      <c r="X29" s="142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4"/>
      <c r="AS29" s="148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50"/>
      <c r="BN29" s="5"/>
    </row>
    <row r="30" spans="1:66" s="1" customFormat="1" ht="28.5" customHeight="1">
      <c r="A30" s="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  <c r="BA30" s="163"/>
      <c r="BB30" s="163"/>
      <c r="BC30" s="163"/>
      <c r="BD30" s="163"/>
      <c r="BE30" s="163"/>
      <c r="BF30" s="163"/>
      <c r="BG30" s="163"/>
      <c r="BH30" s="163"/>
      <c r="BI30" s="163"/>
      <c r="BJ30" s="163"/>
      <c r="BK30" s="163"/>
      <c r="BL30" s="163"/>
      <c r="BM30" s="163"/>
      <c r="BN30" s="5"/>
    </row>
    <row r="31" spans="1:66" ht="6.75" customHeight="1" thickBot="1">
      <c r="A31" s="5"/>
      <c r="B31" s="10"/>
      <c r="C31" s="10"/>
      <c r="D31" s="10"/>
      <c r="E31" s="10"/>
      <c r="F31" s="10"/>
      <c r="G31" s="10"/>
      <c r="H31" s="10"/>
      <c r="I31" s="10"/>
      <c r="J31" s="10"/>
      <c r="K31" s="5"/>
      <c r="L31" s="5"/>
      <c r="M31" s="5"/>
      <c r="N31" s="5"/>
      <c r="O31" s="5"/>
      <c r="P31" s="5"/>
      <c r="Q31" s="5"/>
      <c r="R31" s="5"/>
      <c r="S31" s="5"/>
      <c r="T31" s="5"/>
      <c r="U31" s="10"/>
      <c r="V31" s="10"/>
      <c r="W31" s="10"/>
      <c r="X31" s="10"/>
      <c r="Y31" s="10"/>
      <c r="Z31" s="10"/>
      <c r="AA31" s="10"/>
      <c r="AB31" s="10"/>
      <c r="AC31" s="10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38.1" customHeight="1">
      <c r="A32" s="5"/>
      <c r="B32" s="184" t="s">
        <v>73</v>
      </c>
      <c r="C32" s="168"/>
      <c r="D32" s="168"/>
      <c r="E32" s="168"/>
      <c r="F32" s="168"/>
      <c r="G32" s="168"/>
      <c r="H32" s="168"/>
      <c r="I32" s="168"/>
      <c r="J32" s="168"/>
      <c r="K32" s="185"/>
      <c r="L32" s="164" t="s">
        <v>84</v>
      </c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6"/>
      <c r="AH32" s="167" t="s">
        <v>10</v>
      </c>
      <c r="AI32" s="168"/>
      <c r="AJ32" s="168"/>
      <c r="AK32" s="168"/>
      <c r="AL32" s="168"/>
      <c r="AM32" s="168"/>
      <c r="AN32" s="168"/>
      <c r="AO32" s="168"/>
      <c r="AP32" s="169" t="s">
        <v>22</v>
      </c>
      <c r="AQ32" s="170"/>
      <c r="AR32" s="170"/>
      <c r="AS32" s="170"/>
      <c r="AT32" s="170"/>
      <c r="AU32" s="171"/>
      <c r="AV32" s="164" t="s">
        <v>21</v>
      </c>
      <c r="AW32" s="165"/>
      <c r="AX32" s="165"/>
      <c r="AY32" s="165"/>
      <c r="AZ32" s="165"/>
      <c r="BA32" s="165"/>
      <c r="BB32" s="165"/>
      <c r="BC32" s="165"/>
      <c r="BD32" s="165"/>
      <c r="BE32" s="172"/>
      <c r="BF32" s="26"/>
      <c r="BG32" s="26"/>
      <c r="BH32" s="26"/>
      <c r="BI32" s="26"/>
      <c r="BJ32" s="26"/>
      <c r="BK32" s="26"/>
      <c r="BL32" s="26"/>
      <c r="BM32" s="26"/>
      <c r="BN32" s="26"/>
    </row>
    <row r="33" spans="1:66" ht="38.1" customHeight="1" thickBot="1">
      <c r="A33" s="5"/>
      <c r="B33" s="161" t="s">
        <v>9</v>
      </c>
      <c r="C33" s="162"/>
      <c r="D33" s="162"/>
      <c r="E33" s="162"/>
      <c r="F33" s="162"/>
      <c r="G33" s="162"/>
      <c r="H33" s="162"/>
      <c r="I33" s="162"/>
      <c r="J33" s="162"/>
      <c r="K33" s="176"/>
      <c r="L33" s="177" t="s">
        <v>85</v>
      </c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9"/>
      <c r="AH33" s="180" t="s">
        <v>75</v>
      </c>
      <c r="AI33" s="181"/>
      <c r="AJ33" s="181"/>
      <c r="AK33" s="181"/>
      <c r="AL33" s="181"/>
      <c r="AM33" s="181"/>
      <c r="AN33" s="181"/>
      <c r="AO33" s="181"/>
      <c r="AP33" s="181"/>
      <c r="AQ33" s="181"/>
      <c r="AR33" s="182">
        <v>0</v>
      </c>
      <c r="AS33" s="183"/>
      <c r="AT33" s="173">
        <v>1</v>
      </c>
      <c r="AU33" s="174"/>
      <c r="AV33" s="173">
        <v>2</v>
      </c>
      <c r="AW33" s="174"/>
      <c r="AX33" s="173">
        <v>3</v>
      </c>
      <c r="AY33" s="174"/>
      <c r="AZ33" s="173">
        <v>4</v>
      </c>
      <c r="BA33" s="174"/>
      <c r="BB33" s="173">
        <v>5</v>
      </c>
      <c r="BC33" s="174"/>
      <c r="BD33" s="173">
        <v>6</v>
      </c>
      <c r="BE33" s="175"/>
      <c r="BF33" s="26"/>
      <c r="BG33" s="26"/>
      <c r="BH33" s="26"/>
      <c r="BI33" s="26"/>
      <c r="BJ33" s="26"/>
      <c r="BK33" s="26"/>
      <c r="BL33" s="26"/>
      <c r="BM33" s="26"/>
      <c r="BN33" s="26"/>
    </row>
    <row r="34" spans="1:66" ht="16.5" customHeight="1">
      <c r="A34" s="5"/>
      <c r="B34" s="161" t="s">
        <v>23</v>
      </c>
      <c r="C34" s="162"/>
      <c r="D34" s="162"/>
      <c r="E34" s="162"/>
      <c r="F34" s="162"/>
      <c r="G34" s="162"/>
      <c r="H34" s="162"/>
      <c r="I34" s="162"/>
      <c r="J34" s="162"/>
      <c r="K34" s="162"/>
      <c r="L34" s="158" t="s">
        <v>87</v>
      </c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60"/>
      <c r="AH34" s="30"/>
      <c r="AI34" s="31"/>
      <c r="AJ34" s="31"/>
      <c r="AK34" s="31"/>
      <c r="AL34" s="31"/>
      <c r="AM34" s="31"/>
      <c r="AN34" s="31"/>
      <c r="AO34" s="31"/>
      <c r="AP34" s="31"/>
      <c r="AQ34" s="31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26"/>
      <c r="BG34" s="26"/>
      <c r="BH34" s="26"/>
      <c r="BI34" s="26"/>
      <c r="BJ34" s="26"/>
      <c r="BK34" s="26"/>
      <c r="BL34" s="26"/>
      <c r="BM34" s="26"/>
      <c r="BN34" s="26"/>
    </row>
    <row r="35" spans="1:66" ht="37.5" customHeight="1" thickBot="1">
      <c r="A35" s="5"/>
      <c r="B35" s="196" t="s">
        <v>11</v>
      </c>
      <c r="C35" s="197"/>
      <c r="D35" s="197"/>
      <c r="E35" s="197"/>
      <c r="F35" s="197"/>
      <c r="G35" s="197"/>
      <c r="H35" s="197"/>
      <c r="I35" s="197"/>
      <c r="J35" s="197"/>
      <c r="K35" s="197"/>
      <c r="L35" s="193" t="s">
        <v>86</v>
      </c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5"/>
      <c r="AH35" s="32"/>
      <c r="AJ35" s="186" t="s">
        <v>60</v>
      </c>
      <c r="AK35" s="187"/>
      <c r="AL35" s="187"/>
      <c r="AM35" s="187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8"/>
      <c r="BN35" s="26"/>
    </row>
    <row r="36" spans="1:66" ht="14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189"/>
      <c r="W36" s="189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4"/>
      <c r="AJ36" s="190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2"/>
      <c r="BN36" s="5"/>
    </row>
    <row r="37" spans="1:66" s="1" customFormat="1" ht="28.5" customHeight="1">
      <c r="A37" s="5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26"/>
      <c r="AI37" s="54"/>
      <c r="AJ37" s="190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2"/>
      <c r="BN37" s="5"/>
    </row>
    <row r="38" spans="1:66" ht="57" customHeight="1">
      <c r="A38" s="5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5"/>
      <c r="AI38" s="54"/>
      <c r="AJ38" s="190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2"/>
      <c r="BN38" s="5"/>
    </row>
    <row r="39" spans="1:66" ht="3" customHeight="1">
      <c r="A39" s="5"/>
      <c r="B39" s="10"/>
      <c r="C39" s="10"/>
      <c r="D39" s="10"/>
      <c r="E39" s="10"/>
      <c r="F39" s="10"/>
      <c r="G39" s="10"/>
      <c r="H39" s="10"/>
      <c r="I39" s="10"/>
      <c r="J39" s="10"/>
      <c r="K39" s="5"/>
      <c r="L39" s="5"/>
      <c r="M39" s="5"/>
      <c r="N39" s="5"/>
      <c r="O39" s="5"/>
      <c r="P39" s="5"/>
      <c r="Q39" s="5"/>
      <c r="R39" s="5"/>
      <c r="S39" s="5"/>
      <c r="T39" s="5"/>
      <c r="U39" s="10"/>
      <c r="V39" s="10"/>
      <c r="W39" s="10"/>
      <c r="X39" s="10"/>
      <c r="Y39" s="10"/>
      <c r="Z39" s="10"/>
      <c r="AA39" s="10"/>
      <c r="AB39" s="10"/>
      <c r="AC39" s="10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s="1" customFormat="1" ht="28.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6"/>
      <c r="Q40" s="6"/>
      <c r="R40" s="7"/>
      <c r="S40" s="67"/>
      <c r="T40" s="67"/>
      <c r="U40" s="7"/>
      <c r="V40" s="8"/>
      <c r="W40" s="7"/>
      <c r="X40" s="5"/>
      <c r="Y40" s="5"/>
      <c r="Z40" s="5"/>
      <c r="AA40" s="5"/>
      <c r="AB40" s="5"/>
      <c r="AC40" s="5"/>
      <c r="AD40" s="5"/>
      <c r="AE40" s="9" t="s">
        <v>74</v>
      </c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207">
        <f>AV1</f>
        <v>6</v>
      </c>
      <c r="AW40" s="207"/>
      <c r="AX40" s="207"/>
      <c r="AY40" s="207"/>
      <c r="AZ40" s="207"/>
      <c r="BA40" s="207"/>
      <c r="BB40" s="199" t="s">
        <v>0</v>
      </c>
      <c r="BC40" s="199"/>
      <c r="BD40" s="198">
        <f>BD1</f>
        <v>12</v>
      </c>
      <c r="BE40" s="198"/>
      <c r="BF40" s="198"/>
      <c r="BG40" s="199" t="s">
        <v>1</v>
      </c>
      <c r="BH40" s="199"/>
      <c r="BI40" s="198">
        <f>BI1</f>
        <v>31</v>
      </c>
      <c r="BJ40" s="198"/>
      <c r="BK40" s="198"/>
      <c r="BL40" s="199" t="s">
        <v>2</v>
      </c>
      <c r="BM40" s="199"/>
      <c r="BN40" s="5"/>
    </row>
    <row r="41" spans="1:66" s="1" customFormat="1" ht="14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6"/>
      <c r="Q41" s="6"/>
      <c r="R41" s="7"/>
      <c r="S41" s="8"/>
      <c r="T41" s="8"/>
      <c r="U41" s="7"/>
      <c r="V41" s="8"/>
      <c r="W41" s="7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8"/>
      <c r="AY41" s="8"/>
      <c r="AZ41" s="8"/>
      <c r="BA41" s="8"/>
      <c r="BB41" s="11"/>
      <c r="BC41" s="11"/>
      <c r="BD41" s="8"/>
      <c r="BE41" s="8"/>
      <c r="BF41" s="8"/>
      <c r="BG41" s="11"/>
      <c r="BH41" s="11"/>
      <c r="BI41" s="8"/>
      <c r="BJ41" s="8"/>
      <c r="BK41" s="8"/>
      <c r="BL41" s="11"/>
      <c r="BM41" s="11"/>
      <c r="BN41" s="5"/>
    </row>
    <row r="42" spans="1:66" ht="28.5" customHeight="1">
      <c r="A42" s="5"/>
      <c r="B42" s="57" t="s">
        <v>76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1"/>
    </row>
    <row r="43" spans="1:66" ht="12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2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24" customHeight="1">
      <c r="A45" s="5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58" t="s">
        <v>20</v>
      </c>
      <c r="AG45" s="59"/>
      <c r="AH45" s="59"/>
      <c r="AI45" s="59"/>
      <c r="AJ45" s="200" t="str">
        <f>AJ6</f>
        <v>820-0067</v>
      </c>
      <c r="AK45" s="200"/>
      <c r="AL45" s="200"/>
      <c r="AM45" s="200"/>
      <c r="AN45" s="200"/>
      <c r="AO45" s="200"/>
      <c r="AP45" s="200"/>
      <c r="AQ45" s="200"/>
      <c r="AR45" s="200"/>
      <c r="AS45" s="200"/>
      <c r="AT45" s="200"/>
      <c r="AU45" s="200"/>
      <c r="AV45" s="200"/>
      <c r="AW45" s="200"/>
      <c r="AX45" s="200"/>
      <c r="AY45" s="200"/>
      <c r="AZ45" s="200"/>
      <c r="BA45" s="200"/>
      <c r="BB45" s="200"/>
      <c r="BC45" s="200"/>
      <c r="BD45" s="200"/>
      <c r="BE45" s="200"/>
      <c r="BF45" s="200"/>
      <c r="BG45" s="200"/>
      <c r="BH45" s="200"/>
      <c r="BI45" s="200"/>
      <c r="BJ45" s="200"/>
      <c r="BK45" s="200"/>
      <c r="BL45" s="200"/>
      <c r="BM45" s="201"/>
      <c r="BN45" s="5"/>
    </row>
    <row r="46" spans="1:66" ht="24" customHeight="1">
      <c r="A46" s="5"/>
      <c r="B46" s="202" t="str">
        <f>B7</f>
        <v>　株式会社宮﨑建設　御中</v>
      </c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3"/>
      <c r="AF46" s="204" t="str">
        <f>IF(AF7="","",AF7)</f>
        <v>福岡県飯塚市川津1234</v>
      </c>
      <c r="AG46" s="205"/>
      <c r="AH46" s="205"/>
      <c r="AI46" s="205"/>
      <c r="AJ46" s="205"/>
      <c r="AK46" s="205"/>
      <c r="AL46" s="205"/>
      <c r="AM46" s="205"/>
      <c r="AN46" s="205"/>
      <c r="AO46" s="205"/>
      <c r="AP46" s="205"/>
      <c r="AQ46" s="205"/>
      <c r="AR46" s="205"/>
      <c r="AS46" s="205"/>
      <c r="AT46" s="205"/>
      <c r="AU46" s="205"/>
      <c r="AV46" s="205"/>
      <c r="AW46" s="205"/>
      <c r="AX46" s="205"/>
      <c r="AY46" s="205"/>
      <c r="AZ46" s="205"/>
      <c r="BA46" s="205"/>
      <c r="BB46" s="205"/>
      <c r="BC46" s="205"/>
      <c r="BD46" s="205"/>
      <c r="BE46" s="205"/>
      <c r="BF46" s="205"/>
      <c r="BG46" s="205"/>
      <c r="BH46" s="205"/>
      <c r="BI46" s="205"/>
      <c r="BJ46" s="205"/>
      <c r="BK46" s="205"/>
      <c r="BL46" s="205"/>
      <c r="BM46" s="206"/>
      <c r="BN46" s="5"/>
    </row>
    <row r="47" spans="1:66" ht="24" customHeight="1">
      <c r="A47" s="5"/>
      <c r="B47" s="13" t="s">
        <v>16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204" t="str">
        <f>IF(AF8 ="","", AF8 )</f>
        <v>　</v>
      </c>
      <c r="AG47" s="205"/>
      <c r="AH47" s="205"/>
      <c r="AI47" s="205"/>
      <c r="AJ47" s="205"/>
      <c r="AK47" s="205"/>
      <c r="AL47" s="205"/>
      <c r="AM47" s="205"/>
      <c r="AN47" s="205"/>
      <c r="AO47" s="205"/>
      <c r="AP47" s="205"/>
      <c r="AQ47" s="205"/>
      <c r="AR47" s="205"/>
      <c r="AS47" s="205"/>
      <c r="AT47" s="205"/>
      <c r="AU47" s="205"/>
      <c r="AV47" s="205"/>
      <c r="AW47" s="205"/>
      <c r="AX47" s="205"/>
      <c r="AY47" s="205"/>
      <c r="AZ47" s="205"/>
      <c r="BA47" s="205"/>
      <c r="BB47" s="205"/>
      <c r="BC47" s="205"/>
      <c r="BD47" s="205"/>
      <c r="BE47" s="205"/>
      <c r="BF47" s="205"/>
      <c r="BG47" s="205"/>
      <c r="BH47" s="205"/>
      <c r="BI47" s="205"/>
      <c r="BJ47" s="205"/>
      <c r="BK47" s="205"/>
      <c r="BL47" s="205"/>
      <c r="BM47" s="206"/>
      <c r="BN47" s="5"/>
    </row>
    <row r="48" spans="1:66" ht="15.75" customHeight="1">
      <c r="A48" s="5"/>
      <c r="B48" s="13"/>
      <c r="C48" s="13"/>
      <c r="D48" s="13"/>
      <c r="E48" s="13"/>
      <c r="F48" s="13"/>
      <c r="G48" s="13"/>
      <c r="H48" s="13"/>
      <c r="I48" s="13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208" t="str">
        <f>IF(AF9 ="","", AF9 )</f>
        <v>株式会社×××</v>
      </c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10" t="s">
        <v>4</v>
      </c>
      <c r="BL48" s="210"/>
      <c r="BM48" s="34"/>
      <c r="BN48" s="5"/>
    </row>
    <row r="49" spans="1:66" ht="8.25" customHeight="1">
      <c r="A49" s="5"/>
      <c r="B49" s="5"/>
      <c r="C49" s="5"/>
      <c r="D49" s="6"/>
      <c r="E49" s="6"/>
      <c r="F49" s="6"/>
      <c r="G49" s="6"/>
      <c r="H49" s="6"/>
      <c r="I49" s="6"/>
      <c r="J49" s="36">
        <f>J10</f>
        <v>0</v>
      </c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208"/>
      <c r="AG49" s="209"/>
      <c r="AH49" s="209"/>
      <c r="AI49" s="209"/>
      <c r="AJ49" s="209"/>
      <c r="AK49" s="209"/>
      <c r="AL49" s="209"/>
      <c r="AM49" s="209"/>
      <c r="AN49" s="209"/>
      <c r="AO49" s="209"/>
      <c r="AP49" s="209"/>
      <c r="AQ49" s="209"/>
      <c r="AR49" s="209"/>
      <c r="AS49" s="209"/>
      <c r="AT49" s="209"/>
      <c r="AU49" s="209"/>
      <c r="AV49" s="209"/>
      <c r="AW49" s="209"/>
      <c r="AX49" s="209"/>
      <c r="AY49" s="209"/>
      <c r="AZ49" s="209"/>
      <c r="BA49" s="209"/>
      <c r="BB49" s="209"/>
      <c r="BC49" s="209"/>
      <c r="BD49" s="209"/>
      <c r="BE49" s="209"/>
      <c r="BF49" s="209"/>
      <c r="BG49" s="209"/>
      <c r="BH49" s="209"/>
      <c r="BI49" s="209"/>
      <c r="BJ49" s="209"/>
      <c r="BK49" s="210"/>
      <c r="BL49" s="210"/>
      <c r="BM49" s="34"/>
      <c r="BN49" s="5"/>
    </row>
    <row r="50" spans="1:66" ht="12" customHeight="1">
      <c r="A50" s="5"/>
      <c r="B50" s="16"/>
      <c r="C50" s="16"/>
      <c r="D50" s="16"/>
      <c r="E50" s="16"/>
      <c r="F50" s="6"/>
      <c r="G50" s="6"/>
      <c r="H50" s="6"/>
      <c r="I50" s="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73" t="s">
        <v>17</v>
      </c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211" t="str">
        <f>IF(AR11 ="","", AR11 )</f>
        <v>0948-12-3456</v>
      </c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  <c r="BI50" s="212"/>
      <c r="BJ50" s="212"/>
      <c r="BK50" s="212"/>
      <c r="BL50" s="212"/>
      <c r="BM50" s="212"/>
      <c r="BN50" s="5"/>
    </row>
    <row r="51" spans="1:66" ht="20.25" customHeight="1">
      <c r="A51" s="5"/>
      <c r="B51" s="77" t="s">
        <v>26</v>
      </c>
      <c r="C51" s="77"/>
      <c r="D51" s="77"/>
      <c r="E51" s="77"/>
      <c r="F51" s="77"/>
      <c r="G51" s="77"/>
      <c r="H51" s="77"/>
      <c r="I51" s="17"/>
      <c r="J51" s="213">
        <f>J12</f>
        <v>1</v>
      </c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36"/>
      <c r="X51" s="36"/>
      <c r="Y51" s="36"/>
      <c r="Z51" s="36"/>
      <c r="AA51" s="36"/>
      <c r="AB51" s="36"/>
      <c r="AC51" s="36"/>
      <c r="AD51" s="36"/>
      <c r="AE51" s="36"/>
      <c r="AF51" s="18"/>
      <c r="AG51" s="19"/>
      <c r="AH51" s="19"/>
      <c r="AI51" s="214" t="s">
        <v>5</v>
      </c>
      <c r="AJ51" s="214"/>
      <c r="AK51" s="214"/>
      <c r="AL51" s="214"/>
      <c r="AM51" s="214"/>
      <c r="AN51" s="214"/>
      <c r="AO51" s="214"/>
      <c r="AP51" s="214"/>
      <c r="AQ51" s="214"/>
      <c r="AR51" s="215">
        <f>IF(AR12="","",AR12)</f>
        <v>1234567891234</v>
      </c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  <c r="BI51" s="215"/>
      <c r="BJ51" s="215"/>
      <c r="BK51" s="215"/>
      <c r="BL51" s="215"/>
      <c r="BM51" s="216"/>
      <c r="BN51" s="5"/>
    </row>
    <row r="52" spans="1:66" ht="14.25" customHeight="1">
      <c r="A52" s="5"/>
      <c r="B52" s="16"/>
      <c r="C52" s="16"/>
      <c r="D52" s="6"/>
      <c r="E52" s="6"/>
      <c r="F52" s="6"/>
      <c r="G52" s="6"/>
      <c r="H52" s="6"/>
      <c r="I52" s="6"/>
      <c r="J52" s="20"/>
      <c r="K52" s="20"/>
      <c r="L52" s="20"/>
      <c r="M52" s="20"/>
      <c r="N52" s="21"/>
      <c r="O52" s="21"/>
      <c r="P52" s="21"/>
      <c r="Q52" s="21"/>
      <c r="R52" s="21"/>
      <c r="S52" s="21"/>
      <c r="T52" s="21"/>
      <c r="U52" s="21"/>
      <c r="V52" s="22"/>
      <c r="W52" s="23"/>
      <c r="X52" s="23"/>
      <c r="Y52" s="23"/>
      <c r="Z52" s="23"/>
      <c r="AA52" s="23"/>
      <c r="AB52" s="23"/>
      <c r="AC52" s="23"/>
      <c r="AD52" s="23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30" customHeight="1">
      <c r="A53" s="5"/>
      <c r="B53" s="228" t="s">
        <v>6</v>
      </c>
      <c r="C53" s="228"/>
      <c r="D53" s="228"/>
      <c r="E53" s="228"/>
      <c r="F53" s="228"/>
      <c r="G53" s="228"/>
      <c r="H53" s="228"/>
      <c r="I53" s="229" t="str">
        <f>I14</f>
        <v>(仮称）×××××工事</v>
      </c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  <c r="AF53" s="24"/>
      <c r="AG53" s="115" t="s">
        <v>72</v>
      </c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230" t="str">
        <f>AR14</f>
        <v>××</v>
      </c>
      <c r="AS53" s="230"/>
      <c r="AT53" s="230"/>
      <c r="AU53" s="230"/>
      <c r="AV53" s="230"/>
      <c r="AW53" s="230"/>
      <c r="AX53" s="230"/>
      <c r="AY53" s="230"/>
      <c r="AZ53" s="230"/>
      <c r="BA53" s="230"/>
      <c r="BB53" s="230"/>
      <c r="BC53" s="230"/>
      <c r="BD53" s="230"/>
      <c r="BE53" s="230"/>
      <c r="BF53" s="230"/>
      <c r="BG53" s="230"/>
      <c r="BH53" s="230"/>
      <c r="BI53" s="230"/>
      <c r="BJ53" s="230"/>
      <c r="BK53" s="230"/>
      <c r="BL53" s="230"/>
      <c r="BM53" s="230"/>
      <c r="BN53" s="5"/>
    </row>
    <row r="54" spans="1:66" ht="14.25" customHeight="1" thickBot="1">
      <c r="A54" s="5"/>
      <c r="B54" s="16"/>
      <c r="C54" s="16"/>
      <c r="D54" s="6"/>
      <c r="E54" s="6"/>
      <c r="F54" s="6"/>
      <c r="G54" s="6"/>
      <c r="H54" s="6"/>
      <c r="I54" s="6"/>
      <c r="J54" s="20"/>
      <c r="K54" s="20"/>
      <c r="L54" s="20"/>
      <c r="M54" s="20"/>
      <c r="N54" s="21"/>
      <c r="O54" s="21"/>
      <c r="P54" s="21"/>
      <c r="Q54" s="21"/>
      <c r="R54" s="21"/>
      <c r="S54" s="21"/>
      <c r="T54" s="21"/>
      <c r="U54" s="21"/>
      <c r="V54" s="22"/>
      <c r="W54" s="23"/>
      <c r="X54" s="23"/>
      <c r="Y54" s="23"/>
      <c r="Z54" s="23"/>
      <c r="AA54" s="23"/>
      <c r="AB54" s="23"/>
      <c r="AC54" s="23"/>
      <c r="AD54" s="23"/>
      <c r="AE54" s="23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42" customHeight="1" thickTop="1" thickBot="1">
      <c r="A55" s="26"/>
      <c r="B55" s="105" t="s">
        <v>65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7"/>
      <c r="S55" s="108" t="s">
        <v>66</v>
      </c>
      <c r="T55" s="109"/>
      <c r="U55" s="109"/>
      <c r="V55" s="109"/>
      <c r="W55" s="110">
        <f>X64</f>
        <v>1652000</v>
      </c>
      <c r="X55" s="110"/>
      <c r="Y55" s="110"/>
      <c r="Z55" s="110"/>
      <c r="AA55" s="110"/>
      <c r="AB55" s="110"/>
      <c r="AC55" s="110"/>
      <c r="AD55" s="110"/>
      <c r="AE55" s="111"/>
      <c r="AF55" s="27"/>
      <c r="AG55" s="112" t="s">
        <v>67</v>
      </c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4"/>
      <c r="AT55" s="82">
        <f>AT16</f>
        <v>150182</v>
      </c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4"/>
      <c r="BN55" s="26"/>
    </row>
    <row r="56" spans="1:66" ht="14.25" customHeight="1" thickBo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5"/>
    </row>
    <row r="57" spans="1:66" ht="57" customHeight="1">
      <c r="A57" s="5"/>
      <c r="B57" s="217"/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88" t="s">
        <v>69</v>
      </c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90"/>
      <c r="AS57" s="91" t="s">
        <v>68</v>
      </c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3"/>
      <c r="BN57" s="5"/>
    </row>
    <row r="58" spans="1:66" ht="28.5" customHeight="1">
      <c r="A58" s="5"/>
      <c r="B58" s="94" t="s">
        <v>7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219">
        <f>IF(X19="","",X19)</f>
        <v>5500000</v>
      </c>
      <c r="Y58" s="220"/>
      <c r="Z58" s="220"/>
      <c r="AA58" s="220"/>
      <c r="AB58" s="220"/>
      <c r="AC58" s="220"/>
      <c r="AD58" s="220"/>
      <c r="AE58" s="220"/>
      <c r="AF58" s="220"/>
      <c r="AG58" s="220"/>
      <c r="AH58" s="220"/>
      <c r="AI58" s="220"/>
      <c r="AJ58" s="220"/>
      <c r="AK58" s="220"/>
      <c r="AL58" s="220"/>
      <c r="AM58" s="220"/>
      <c r="AN58" s="220"/>
      <c r="AO58" s="220"/>
      <c r="AP58" s="220"/>
      <c r="AQ58" s="220"/>
      <c r="AR58" s="221"/>
      <c r="AS58" s="225">
        <f>AS19</f>
        <v>5000000</v>
      </c>
      <c r="AT58" s="226"/>
      <c r="AU58" s="226"/>
      <c r="AV58" s="226"/>
      <c r="AW58" s="226"/>
      <c r="AX58" s="226"/>
      <c r="AY58" s="226"/>
      <c r="AZ58" s="226"/>
      <c r="BA58" s="226"/>
      <c r="BB58" s="226"/>
      <c r="BC58" s="226"/>
      <c r="BD58" s="226"/>
      <c r="BE58" s="226"/>
      <c r="BF58" s="226"/>
      <c r="BG58" s="226"/>
      <c r="BH58" s="226"/>
      <c r="BI58" s="226"/>
      <c r="BJ58" s="226"/>
      <c r="BK58" s="226"/>
      <c r="BL58" s="226"/>
      <c r="BM58" s="227"/>
      <c r="BN58" s="5"/>
    </row>
    <row r="59" spans="1:66" ht="28.5" customHeight="1">
      <c r="A59" s="5"/>
      <c r="B59" s="94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222"/>
      <c r="Y59" s="223"/>
      <c r="Z59" s="223"/>
      <c r="AA59" s="223"/>
      <c r="AB59" s="223"/>
      <c r="AC59" s="223"/>
      <c r="AD59" s="223"/>
      <c r="AE59" s="223"/>
      <c r="AF59" s="223"/>
      <c r="AG59" s="223"/>
      <c r="AH59" s="223"/>
      <c r="AI59" s="223"/>
      <c r="AJ59" s="223"/>
      <c r="AK59" s="223"/>
      <c r="AL59" s="223"/>
      <c r="AM59" s="223"/>
      <c r="AN59" s="223"/>
      <c r="AO59" s="223"/>
      <c r="AP59" s="223"/>
      <c r="AQ59" s="223"/>
      <c r="AR59" s="224"/>
      <c r="AS59" s="225"/>
      <c r="AT59" s="226"/>
      <c r="AU59" s="226"/>
      <c r="AV59" s="226"/>
      <c r="AW59" s="226"/>
      <c r="AX59" s="226"/>
      <c r="AY59" s="226"/>
      <c r="AZ59" s="226"/>
      <c r="BA59" s="226"/>
      <c r="BB59" s="226"/>
      <c r="BC59" s="226"/>
      <c r="BD59" s="226"/>
      <c r="BE59" s="226"/>
      <c r="BF59" s="226"/>
      <c r="BG59" s="226"/>
      <c r="BH59" s="226"/>
      <c r="BI59" s="226"/>
      <c r="BJ59" s="226"/>
      <c r="BK59" s="226"/>
      <c r="BL59" s="226"/>
      <c r="BM59" s="227"/>
      <c r="BN59" s="5"/>
    </row>
    <row r="60" spans="1:66" ht="28.5" customHeight="1">
      <c r="A60" s="5"/>
      <c r="B60" s="94" t="s">
        <v>8</v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219">
        <f>IF(X21="","",X21)</f>
        <v>-300000</v>
      </c>
      <c r="Y60" s="220"/>
      <c r="Z60" s="220"/>
      <c r="AA60" s="220"/>
      <c r="AB60" s="220"/>
      <c r="AC60" s="220"/>
      <c r="AD60" s="220"/>
      <c r="AE60" s="220"/>
      <c r="AF60" s="220"/>
      <c r="AG60" s="220"/>
      <c r="AH60" s="220"/>
      <c r="AI60" s="220"/>
      <c r="AJ60" s="220"/>
      <c r="AK60" s="220"/>
      <c r="AL60" s="220"/>
      <c r="AM60" s="220"/>
      <c r="AN60" s="220"/>
      <c r="AO60" s="220"/>
      <c r="AP60" s="220"/>
      <c r="AQ60" s="220"/>
      <c r="AR60" s="221"/>
      <c r="AS60" s="225">
        <f>AS21</f>
        <v>-272727</v>
      </c>
      <c r="AT60" s="226"/>
      <c r="AU60" s="226"/>
      <c r="AV60" s="226"/>
      <c r="AW60" s="226"/>
      <c r="AX60" s="226"/>
      <c r="AY60" s="226"/>
      <c r="AZ60" s="226"/>
      <c r="BA60" s="226"/>
      <c r="BB60" s="226"/>
      <c r="BC60" s="226"/>
      <c r="BD60" s="226"/>
      <c r="BE60" s="226"/>
      <c r="BF60" s="226"/>
      <c r="BG60" s="226"/>
      <c r="BH60" s="226"/>
      <c r="BI60" s="226"/>
      <c r="BJ60" s="226"/>
      <c r="BK60" s="226"/>
      <c r="BL60" s="226"/>
      <c r="BM60" s="227"/>
      <c r="BN60" s="5"/>
    </row>
    <row r="61" spans="1:66" ht="28.5" customHeight="1">
      <c r="A61" s="5"/>
      <c r="B61" s="94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222"/>
      <c r="Y61" s="223"/>
      <c r="Z61" s="223"/>
      <c r="AA61" s="223"/>
      <c r="AB61" s="223"/>
      <c r="AC61" s="223"/>
      <c r="AD61" s="223"/>
      <c r="AE61" s="223"/>
      <c r="AF61" s="223"/>
      <c r="AG61" s="223"/>
      <c r="AH61" s="223"/>
      <c r="AI61" s="223"/>
      <c r="AJ61" s="223"/>
      <c r="AK61" s="223"/>
      <c r="AL61" s="223"/>
      <c r="AM61" s="223"/>
      <c r="AN61" s="223"/>
      <c r="AO61" s="223"/>
      <c r="AP61" s="223"/>
      <c r="AQ61" s="223"/>
      <c r="AR61" s="224"/>
      <c r="AS61" s="225"/>
      <c r="AT61" s="226"/>
      <c r="AU61" s="226"/>
      <c r="AV61" s="226"/>
      <c r="AW61" s="226"/>
      <c r="AX61" s="226"/>
      <c r="AY61" s="226"/>
      <c r="AZ61" s="226"/>
      <c r="BA61" s="226"/>
      <c r="BB61" s="226"/>
      <c r="BC61" s="226"/>
      <c r="BD61" s="226"/>
      <c r="BE61" s="226"/>
      <c r="BF61" s="226"/>
      <c r="BG61" s="226"/>
      <c r="BH61" s="226"/>
      <c r="BI61" s="226"/>
      <c r="BJ61" s="226"/>
      <c r="BK61" s="226"/>
      <c r="BL61" s="226"/>
      <c r="BM61" s="227"/>
      <c r="BN61" s="5"/>
    </row>
    <row r="62" spans="1:66" ht="28.5" customHeight="1">
      <c r="A62" s="5"/>
      <c r="B62" s="94" t="s">
        <v>18</v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219">
        <f>IF(X23="","",X23)</f>
        <v>456000</v>
      </c>
      <c r="Y62" s="220"/>
      <c r="Z62" s="220"/>
      <c r="AA62" s="220"/>
      <c r="AB62" s="220"/>
      <c r="AC62" s="220"/>
      <c r="AD62" s="220"/>
      <c r="AE62" s="220"/>
      <c r="AF62" s="220"/>
      <c r="AG62" s="220"/>
      <c r="AH62" s="220"/>
      <c r="AI62" s="220"/>
      <c r="AJ62" s="220"/>
      <c r="AK62" s="220"/>
      <c r="AL62" s="220"/>
      <c r="AM62" s="220"/>
      <c r="AN62" s="220"/>
      <c r="AO62" s="220"/>
      <c r="AP62" s="220"/>
      <c r="AQ62" s="220"/>
      <c r="AR62" s="221"/>
      <c r="AS62" s="225">
        <f>AS23</f>
        <v>414545</v>
      </c>
      <c r="AT62" s="226"/>
      <c r="AU62" s="226"/>
      <c r="AV62" s="226"/>
      <c r="AW62" s="226"/>
      <c r="AX62" s="226"/>
      <c r="AY62" s="226"/>
      <c r="AZ62" s="226"/>
      <c r="BA62" s="226"/>
      <c r="BB62" s="226"/>
      <c r="BC62" s="226"/>
      <c r="BD62" s="226"/>
      <c r="BE62" s="226"/>
      <c r="BF62" s="226"/>
      <c r="BG62" s="226"/>
      <c r="BH62" s="226"/>
      <c r="BI62" s="226"/>
      <c r="BJ62" s="226"/>
      <c r="BK62" s="226"/>
      <c r="BL62" s="226"/>
      <c r="BM62" s="227"/>
      <c r="BN62" s="5"/>
    </row>
    <row r="63" spans="1:66" ht="28.5" customHeight="1" thickBot="1">
      <c r="A63" s="5"/>
      <c r="B63" s="151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247"/>
      <c r="Y63" s="248"/>
      <c r="Z63" s="248"/>
      <c r="AA63" s="248"/>
      <c r="AB63" s="248"/>
      <c r="AC63" s="248"/>
      <c r="AD63" s="248"/>
      <c r="AE63" s="248"/>
      <c r="AF63" s="248"/>
      <c r="AG63" s="248"/>
      <c r="AH63" s="248"/>
      <c r="AI63" s="248"/>
      <c r="AJ63" s="248"/>
      <c r="AK63" s="248"/>
      <c r="AL63" s="248"/>
      <c r="AM63" s="248"/>
      <c r="AN63" s="248"/>
      <c r="AO63" s="248"/>
      <c r="AP63" s="248"/>
      <c r="AQ63" s="248"/>
      <c r="AR63" s="249"/>
      <c r="AS63" s="250"/>
      <c r="AT63" s="251"/>
      <c r="AU63" s="251"/>
      <c r="AV63" s="251"/>
      <c r="AW63" s="251"/>
      <c r="AX63" s="251"/>
      <c r="AY63" s="251"/>
      <c r="AZ63" s="251"/>
      <c r="BA63" s="251"/>
      <c r="BB63" s="251"/>
      <c r="BC63" s="251"/>
      <c r="BD63" s="251"/>
      <c r="BE63" s="251"/>
      <c r="BF63" s="251"/>
      <c r="BG63" s="251"/>
      <c r="BH63" s="251"/>
      <c r="BI63" s="251"/>
      <c r="BJ63" s="251"/>
      <c r="BK63" s="251"/>
      <c r="BL63" s="251"/>
      <c r="BM63" s="252"/>
      <c r="BN63" s="5"/>
    </row>
    <row r="64" spans="1:66" ht="28.5" customHeight="1">
      <c r="A64" s="5"/>
      <c r="B64" s="117" t="s">
        <v>19</v>
      </c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231">
        <f>IF(X25="","",X25)</f>
        <v>1652000</v>
      </c>
      <c r="Y64" s="232"/>
      <c r="Z64" s="232"/>
      <c r="AA64" s="232"/>
      <c r="AB64" s="232"/>
      <c r="AC64" s="232"/>
      <c r="AD64" s="232"/>
      <c r="AE64" s="232"/>
      <c r="AF64" s="232"/>
      <c r="AG64" s="232"/>
      <c r="AH64" s="232"/>
      <c r="AI64" s="232"/>
      <c r="AJ64" s="232"/>
      <c r="AK64" s="232"/>
      <c r="AL64" s="232"/>
      <c r="AM64" s="232"/>
      <c r="AN64" s="232"/>
      <c r="AO64" s="232"/>
      <c r="AP64" s="232"/>
      <c r="AQ64" s="232"/>
      <c r="AR64" s="233"/>
      <c r="AS64" s="237">
        <f>AS25</f>
        <v>1501818</v>
      </c>
      <c r="AT64" s="238"/>
      <c r="AU64" s="238"/>
      <c r="AV64" s="238"/>
      <c r="AW64" s="238"/>
      <c r="AX64" s="238"/>
      <c r="AY64" s="238"/>
      <c r="AZ64" s="238"/>
      <c r="BA64" s="238"/>
      <c r="BB64" s="238"/>
      <c r="BC64" s="238"/>
      <c r="BD64" s="238"/>
      <c r="BE64" s="238"/>
      <c r="BF64" s="238"/>
      <c r="BG64" s="238"/>
      <c r="BH64" s="238"/>
      <c r="BI64" s="238"/>
      <c r="BJ64" s="238"/>
      <c r="BK64" s="238"/>
      <c r="BL64" s="238"/>
      <c r="BM64" s="239"/>
      <c r="BN64" s="5"/>
    </row>
    <row r="65" spans="1:66" ht="28.5" customHeight="1" thickBot="1">
      <c r="A65" s="5"/>
      <c r="B65" s="119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234"/>
      <c r="Y65" s="235"/>
      <c r="Z65" s="235"/>
      <c r="AA65" s="235"/>
      <c r="AB65" s="235"/>
      <c r="AC65" s="235"/>
      <c r="AD65" s="235"/>
      <c r="AE65" s="235"/>
      <c r="AF65" s="235"/>
      <c r="AG65" s="235"/>
      <c r="AH65" s="235"/>
      <c r="AI65" s="235"/>
      <c r="AJ65" s="235"/>
      <c r="AK65" s="235"/>
      <c r="AL65" s="235"/>
      <c r="AM65" s="235"/>
      <c r="AN65" s="235"/>
      <c r="AO65" s="235"/>
      <c r="AP65" s="235"/>
      <c r="AQ65" s="235"/>
      <c r="AR65" s="236"/>
      <c r="AS65" s="240"/>
      <c r="AT65" s="241"/>
      <c r="AU65" s="241"/>
      <c r="AV65" s="241"/>
      <c r="AW65" s="241"/>
      <c r="AX65" s="241"/>
      <c r="AY65" s="241"/>
      <c r="AZ65" s="241"/>
      <c r="BA65" s="241"/>
      <c r="BB65" s="241"/>
      <c r="BC65" s="241"/>
      <c r="BD65" s="241"/>
      <c r="BE65" s="241"/>
      <c r="BF65" s="241"/>
      <c r="BG65" s="241"/>
      <c r="BH65" s="241"/>
      <c r="BI65" s="241"/>
      <c r="BJ65" s="241"/>
      <c r="BK65" s="241"/>
      <c r="BL65" s="241"/>
      <c r="BM65" s="242"/>
      <c r="BN65" s="5"/>
    </row>
    <row r="66" spans="1:66" ht="3" customHeight="1">
      <c r="A66" s="5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5"/>
    </row>
    <row r="67" spans="1:66" ht="28.5" customHeight="1">
      <c r="A67" s="5"/>
      <c r="B67" s="133" t="s">
        <v>63</v>
      </c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243">
        <f>X28</f>
        <v>3092000</v>
      </c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244"/>
      <c r="AS67" s="146"/>
      <c r="AT67" s="146"/>
      <c r="AU67" s="146"/>
      <c r="AV67" s="146"/>
      <c r="AW67" s="146"/>
      <c r="AX67" s="146"/>
      <c r="AY67" s="146"/>
      <c r="AZ67" s="146"/>
      <c r="BA67" s="146"/>
      <c r="BB67" s="146"/>
      <c r="BC67" s="146"/>
      <c r="BD67" s="146"/>
      <c r="BE67" s="146"/>
      <c r="BF67" s="146"/>
      <c r="BG67" s="146"/>
      <c r="BH67" s="146"/>
      <c r="BI67" s="146"/>
      <c r="BJ67" s="146"/>
      <c r="BK67" s="146"/>
      <c r="BL67" s="146"/>
      <c r="BM67" s="147"/>
      <c r="BN67" s="5"/>
    </row>
    <row r="68" spans="1:66" ht="28.5" customHeight="1">
      <c r="A68" s="5"/>
      <c r="B68" s="136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245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3"/>
      <c r="AL68" s="143"/>
      <c r="AM68" s="143"/>
      <c r="AN68" s="143"/>
      <c r="AO68" s="143"/>
      <c r="AP68" s="143"/>
      <c r="AQ68" s="143"/>
      <c r="AR68" s="246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49"/>
      <c r="BG68" s="149"/>
      <c r="BH68" s="149"/>
      <c r="BI68" s="149"/>
      <c r="BJ68" s="149"/>
      <c r="BK68" s="149"/>
      <c r="BL68" s="149"/>
      <c r="BM68" s="150"/>
      <c r="BN68" s="5"/>
    </row>
    <row r="69" spans="1:66" s="1" customFormat="1" ht="28.5" customHeight="1">
      <c r="A69" s="5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163"/>
      <c r="AI69" s="163"/>
      <c r="AJ69" s="163"/>
      <c r="AK69" s="163"/>
      <c r="AL69" s="163"/>
      <c r="AM69" s="163"/>
      <c r="AN69" s="163"/>
      <c r="AO69" s="163"/>
      <c r="AP69" s="163"/>
      <c r="AQ69" s="163"/>
      <c r="AR69" s="163"/>
      <c r="AS69" s="163"/>
      <c r="AT69" s="163"/>
      <c r="AU69" s="163"/>
      <c r="AV69" s="163"/>
      <c r="AW69" s="163"/>
      <c r="AX69" s="163"/>
      <c r="AY69" s="163"/>
      <c r="AZ69" s="163"/>
      <c r="BA69" s="163"/>
      <c r="BB69" s="163"/>
      <c r="BC69" s="163"/>
      <c r="BD69" s="163"/>
      <c r="BE69" s="163"/>
      <c r="BF69" s="163"/>
      <c r="BG69" s="163"/>
      <c r="BH69" s="163"/>
      <c r="BI69" s="163"/>
      <c r="BJ69" s="163"/>
      <c r="BK69" s="163"/>
      <c r="BL69" s="163"/>
      <c r="BM69" s="163"/>
      <c r="BN69" s="5"/>
    </row>
    <row r="70" spans="1:66" ht="6.75" customHeight="1" thickBot="1">
      <c r="A70" s="5"/>
      <c r="B70" s="10"/>
      <c r="C70" s="10"/>
      <c r="D70" s="10"/>
      <c r="E70" s="10"/>
      <c r="F70" s="10"/>
      <c r="G70" s="10"/>
      <c r="H70" s="10"/>
      <c r="I70" s="10"/>
      <c r="J70" s="10"/>
      <c r="K70" s="5"/>
      <c r="L70" s="5"/>
      <c r="M70" s="5"/>
      <c r="N70" s="5"/>
      <c r="O70" s="5"/>
      <c r="P70" s="5"/>
      <c r="Q70" s="5"/>
      <c r="R70" s="5"/>
      <c r="S70" s="5"/>
      <c r="T70" s="5"/>
      <c r="U70" s="10"/>
      <c r="V70" s="10"/>
      <c r="W70" s="10"/>
      <c r="X70" s="10"/>
      <c r="Y70" s="10"/>
      <c r="Z70" s="10"/>
      <c r="AA70" s="10"/>
      <c r="AB70" s="10"/>
      <c r="AC70" s="10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38.1" customHeight="1">
      <c r="A71" s="5"/>
      <c r="B71" s="184" t="s">
        <v>73</v>
      </c>
      <c r="C71" s="168"/>
      <c r="D71" s="168"/>
      <c r="E71" s="168"/>
      <c r="F71" s="168"/>
      <c r="G71" s="168"/>
      <c r="H71" s="168"/>
      <c r="I71" s="168"/>
      <c r="J71" s="168"/>
      <c r="K71" s="185"/>
      <c r="L71" s="261" t="str">
        <f>L32</f>
        <v>×××銀行</v>
      </c>
      <c r="M71" s="261"/>
      <c r="N71" s="261"/>
      <c r="O71" s="261"/>
      <c r="P71" s="261"/>
      <c r="Q71" s="261"/>
      <c r="R71" s="261"/>
      <c r="S71" s="261"/>
      <c r="T71" s="261"/>
      <c r="U71" s="261"/>
      <c r="V71" s="261"/>
      <c r="W71" s="261"/>
      <c r="X71" s="261"/>
      <c r="Y71" s="261"/>
      <c r="Z71" s="261"/>
      <c r="AA71" s="261"/>
      <c r="AB71" s="261"/>
      <c r="AC71" s="261"/>
      <c r="AD71" s="261"/>
      <c r="AE71" s="261"/>
      <c r="AF71" s="261"/>
      <c r="AG71" s="262"/>
      <c r="AH71" s="167" t="s">
        <v>10</v>
      </c>
      <c r="AI71" s="168"/>
      <c r="AJ71" s="168"/>
      <c r="AK71" s="168"/>
      <c r="AL71" s="168"/>
      <c r="AM71" s="168"/>
      <c r="AN71" s="168"/>
      <c r="AO71" s="168"/>
      <c r="AP71" s="169" t="s">
        <v>22</v>
      </c>
      <c r="AQ71" s="170"/>
      <c r="AR71" s="170"/>
      <c r="AS71" s="170"/>
      <c r="AT71" s="170"/>
      <c r="AU71" s="171"/>
      <c r="AV71" s="274" t="str">
        <f>AV32</f>
        <v>普通</v>
      </c>
      <c r="AW71" s="275"/>
      <c r="AX71" s="275"/>
      <c r="AY71" s="275"/>
      <c r="AZ71" s="275"/>
      <c r="BA71" s="275"/>
      <c r="BB71" s="275"/>
      <c r="BC71" s="275"/>
      <c r="BD71" s="275"/>
      <c r="BE71" s="276"/>
      <c r="BF71" s="26"/>
      <c r="BG71" s="26"/>
      <c r="BH71" s="26"/>
      <c r="BI71" s="26"/>
      <c r="BJ71" s="26"/>
      <c r="BK71" s="26"/>
      <c r="BL71" s="26"/>
      <c r="BM71" s="26"/>
      <c r="BN71" s="26"/>
    </row>
    <row r="72" spans="1:66" ht="38.1" customHeight="1" thickBot="1">
      <c r="A72" s="5"/>
      <c r="B72" s="161" t="s">
        <v>9</v>
      </c>
      <c r="C72" s="162"/>
      <c r="D72" s="162"/>
      <c r="E72" s="162"/>
      <c r="F72" s="162"/>
      <c r="G72" s="162"/>
      <c r="H72" s="162"/>
      <c r="I72" s="162"/>
      <c r="J72" s="162"/>
      <c r="K72" s="176"/>
      <c r="L72" s="256" t="str">
        <f>L33</f>
        <v>××支店</v>
      </c>
      <c r="M72" s="257"/>
      <c r="N72" s="257"/>
      <c r="O72" s="257"/>
      <c r="P72" s="257"/>
      <c r="Q72" s="257"/>
      <c r="R72" s="257"/>
      <c r="S72" s="257"/>
      <c r="T72" s="257"/>
      <c r="U72" s="257"/>
      <c r="V72" s="257"/>
      <c r="W72" s="257"/>
      <c r="X72" s="257"/>
      <c r="Y72" s="257"/>
      <c r="Z72" s="257"/>
      <c r="AA72" s="257"/>
      <c r="AB72" s="257"/>
      <c r="AC72" s="257"/>
      <c r="AD72" s="257"/>
      <c r="AE72" s="257"/>
      <c r="AF72" s="257"/>
      <c r="AG72" s="258"/>
      <c r="AH72" s="180" t="s">
        <v>75</v>
      </c>
      <c r="AI72" s="181"/>
      <c r="AJ72" s="181"/>
      <c r="AK72" s="181"/>
      <c r="AL72" s="181"/>
      <c r="AM72" s="181"/>
      <c r="AN72" s="181"/>
      <c r="AO72" s="181"/>
      <c r="AP72" s="181"/>
      <c r="AQ72" s="181"/>
      <c r="AR72" s="259">
        <f>AR33</f>
        <v>0</v>
      </c>
      <c r="AS72" s="260"/>
      <c r="AT72" s="259">
        <f>AT33</f>
        <v>1</v>
      </c>
      <c r="AU72" s="260"/>
      <c r="AV72" s="253">
        <f>AV33</f>
        <v>2</v>
      </c>
      <c r="AW72" s="254"/>
      <c r="AX72" s="253">
        <f>AX33</f>
        <v>3</v>
      </c>
      <c r="AY72" s="254"/>
      <c r="AZ72" s="253">
        <f>AZ33</f>
        <v>4</v>
      </c>
      <c r="BA72" s="254"/>
      <c r="BB72" s="253">
        <f>BB33</f>
        <v>5</v>
      </c>
      <c r="BC72" s="254"/>
      <c r="BD72" s="253">
        <f>BD33</f>
        <v>6</v>
      </c>
      <c r="BE72" s="255"/>
      <c r="BF72" s="26"/>
      <c r="BG72" s="26"/>
      <c r="BH72" s="26"/>
      <c r="BI72" s="26"/>
      <c r="BJ72" s="26"/>
      <c r="BK72" s="26"/>
      <c r="BL72" s="26"/>
      <c r="BM72" s="26"/>
      <c r="BN72" s="26"/>
    </row>
    <row r="73" spans="1:66" ht="16.5" customHeight="1">
      <c r="A73" s="5"/>
      <c r="B73" s="161" t="s">
        <v>23</v>
      </c>
      <c r="C73" s="162"/>
      <c r="D73" s="162"/>
      <c r="E73" s="162"/>
      <c r="F73" s="162"/>
      <c r="G73" s="162"/>
      <c r="H73" s="162"/>
      <c r="I73" s="162"/>
      <c r="J73" s="162"/>
      <c r="K73" s="162"/>
      <c r="L73" s="306" t="str">
        <f>L34</f>
        <v>カブシキガイシャ××</v>
      </c>
      <c r="M73" s="307"/>
      <c r="N73" s="307"/>
      <c r="O73" s="307"/>
      <c r="P73" s="307"/>
      <c r="Q73" s="307"/>
      <c r="R73" s="307"/>
      <c r="S73" s="307"/>
      <c r="T73" s="307"/>
      <c r="U73" s="307"/>
      <c r="V73" s="307"/>
      <c r="W73" s="307"/>
      <c r="X73" s="307"/>
      <c r="Y73" s="307"/>
      <c r="Z73" s="307"/>
      <c r="AA73" s="307"/>
      <c r="AB73" s="307"/>
      <c r="AC73" s="307"/>
      <c r="AD73" s="307"/>
      <c r="AE73" s="307"/>
      <c r="AF73" s="307"/>
      <c r="AG73" s="308"/>
      <c r="AH73" s="30"/>
      <c r="AI73" s="31"/>
      <c r="AJ73" s="31"/>
      <c r="AK73" s="31"/>
      <c r="AL73" s="31"/>
      <c r="AM73" s="31"/>
      <c r="AN73" s="31"/>
      <c r="AO73" s="31"/>
      <c r="AP73" s="31"/>
      <c r="AQ73" s="31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26"/>
      <c r="BG73" s="26"/>
      <c r="BH73" s="26"/>
      <c r="BI73" s="26"/>
      <c r="BJ73" s="26"/>
      <c r="BK73" s="26"/>
      <c r="BL73" s="26"/>
      <c r="BM73" s="26"/>
      <c r="BN73" s="26"/>
    </row>
    <row r="74" spans="1:66" ht="37.5" customHeight="1" thickBot="1">
      <c r="A74" s="5"/>
      <c r="B74" s="196" t="s">
        <v>11</v>
      </c>
      <c r="C74" s="197"/>
      <c r="D74" s="197"/>
      <c r="E74" s="197"/>
      <c r="F74" s="197"/>
      <c r="G74" s="197"/>
      <c r="H74" s="197"/>
      <c r="I74" s="197"/>
      <c r="J74" s="197"/>
      <c r="K74" s="197"/>
      <c r="L74" s="309" t="str">
        <f>L35</f>
        <v>株式会社××</v>
      </c>
      <c r="M74" s="310"/>
      <c r="N74" s="310"/>
      <c r="O74" s="310"/>
      <c r="P74" s="310"/>
      <c r="Q74" s="310"/>
      <c r="R74" s="310"/>
      <c r="S74" s="310"/>
      <c r="T74" s="310"/>
      <c r="U74" s="310"/>
      <c r="V74" s="310"/>
      <c r="W74" s="310"/>
      <c r="X74" s="310"/>
      <c r="Y74" s="310"/>
      <c r="Z74" s="310"/>
      <c r="AA74" s="310"/>
      <c r="AB74" s="310"/>
      <c r="AC74" s="310"/>
      <c r="AD74" s="310"/>
      <c r="AE74" s="310"/>
      <c r="AF74" s="310"/>
      <c r="AG74" s="311"/>
      <c r="AH74" s="37"/>
      <c r="AI74" s="54"/>
      <c r="AJ74" s="186" t="s">
        <v>24</v>
      </c>
      <c r="AK74" s="187"/>
      <c r="AL74" s="187"/>
      <c r="AM74" s="187"/>
      <c r="AN74" s="187"/>
      <c r="AO74" s="187"/>
      <c r="AP74" s="187"/>
      <c r="AQ74" s="187"/>
      <c r="AR74" s="187"/>
      <c r="AS74" s="187"/>
      <c r="AT74" s="187"/>
      <c r="AU74" s="187"/>
      <c r="AV74" s="187"/>
      <c r="AW74" s="187"/>
      <c r="AX74" s="187"/>
      <c r="AY74" s="187"/>
      <c r="AZ74" s="187"/>
      <c r="BA74" s="187"/>
      <c r="BB74" s="187"/>
      <c r="BC74" s="187"/>
      <c r="BD74" s="187"/>
      <c r="BE74" s="187"/>
      <c r="BF74" s="187"/>
      <c r="BG74" s="187"/>
      <c r="BH74" s="187"/>
      <c r="BI74" s="187"/>
      <c r="BJ74" s="187"/>
      <c r="BK74" s="187"/>
      <c r="BL74" s="187"/>
      <c r="BM74" s="188"/>
      <c r="BN74" s="26"/>
    </row>
    <row r="75" spans="1:66" ht="3" customHeight="1">
      <c r="A75" s="5"/>
      <c r="B75" s="10"/>
      <c r="C75" s="10"/>
      <c r="D75" s="10"/>
      <c r="E75" s="10"/>
      <c r="F75" s="10"/>
      <c r="G75" s="10"/>
      <c r="H75" s="10"/>
      <c r="I75" s="10"/>
      <c r="J75" s="10"/>
      <c r="K75" s="5"/>
      <c r="L75" s="5"/>
      <c r="M75" s="5"/>
      <c r="N75" s="5"/>
      <c r="O75" s="5"/>
      <c r="P75" s="5"/>
      <c r="Q75" s="5"/>
      <c r="R75" s="5"/>
      <c r="S75" s="5"/>
      <c r="T75" s="5"/>
      <c r="U75" s="10"/>
      <c r="V75" s="10"/>
      <c r="W75" s="10"/>
      <c r="X75" s="10"/>
      <c r="Y75" s="10"/>
      <c r="Z75" s="10"/>
      <c r="AA75" s="10"/>
      <c r="AB75" s="10"/>
      <c r="AC75" s="10"/>
      <c r="AD75" s="5"/>
      <c r="AE75" s="5"/>
      <c r="AF75" s="5"/>
      <c r="AG75" s="5"/>
      <c r="AH75" s="5"/>
      <c r="AI75" s="33"/>
      <c r="AJ75" s="266">
        <f>AJ36</f>
        <v>0</v>
      </c>
      <c r="AK75" s="267"/>
      <c r="AL75" s="267"/>
      <c r="AM75" s="267"/>
      <c r="AN75" s="267"/>
      <c r="AO75" s="267"/>
      <c r="AP75" s="267"/>
      <c r="AQ75" s="267"/>
      <c r="AR75" s="267"/>
      <c r="AS75" s="267"/>
      <c r="AT75" s="267"/>
      <c r="AU75" s="267"/>
      <c r="AV75" s="267"/>
      <c r="AW75" s="267"/>
      <c r="AX75" s="267"/>
      <c r="AY75" s="267"/>
      <c r="AZ75" s="267"/>
      <c r="BA75" s="267"/>
      <c r="BB75" s="267"/>
      <c r="BC75" s="267"/>
      <c r="BD75" s="267"/>
      <c r="BE75" s="267"/>
      <c r="BF75" s="267"/>
      <c r="BG75" s="267"/>
      <c r="BH75" s="267"/>
      <c r="BI75" s="267"/>
      <c r="BJ75" s="267"/>
      <c r="BK75" s="267"/>
      <c r="BL75" s="267"/>
      <c r="BM75" s="268"/>
      <c r="BN75" s="5"/>
    </row>
    <row r="76" spans="1:66" s="1" customFormat="1" ht="28.5" customHeight="1">
      <c r="A76" s="5"/>
      <c r="B76" s="269" t="s">
        <v>12</v>
      </c>
      <c r="C76" s="270"/>
      <c r="D76" s="270"/>
      <c r="E76" s="270"/>
      <c r="F76" s="270"/>
      <c r="G76" s="270"/>
      <c r="H76" s="270"/>
      <c r="I76" s="270"/>
      <c r="J76" s="270"/>
      <c r="K76" s="270"/>
      <c r="L76" s="270"/>
      <c r="M76" s="270"/>
      <c r="N76" s="270"/>
      <c r="O76" s="270"/>
      <c r="P76" s="270"/>
      <c r="Q76" s="270"/>
      <c r="R76" s="270"/>
      <c r="S76" s="270"/>
      <c r="T76" s="270"/>
      <c r="U76" s="270"/>
      <c r="V76" s="270"/>
      <c r="W76" s="270"/>
      <c r="X76" s="270"/>
      <c r="Y76" s="270"/>
      <c r="Z76" s="270"/>
      <c r="AA76" s="270"/>
      <c r="AB76" s="270"/>
      <c r="AC76" s="271"/>
      <c r="AD76" s="39"/>
      <c r="AE76" s="38" t="s">
        <v>15</v>
      </c>
      <c r="AF76" s="272"/>
      <c r="AG76" s="273"/>
      <c r="AH76" s="26"/>
      <c r="AI76" s="54"/>
      <c r="AJ76" s="266"/>
      <c r="AK76" s="267"/>
      <c r="AL76" s="267"/>
      <c r="AM76" s="267"/>
      <c r="AN76" s="267"/>
      <c r="AO76" s="267"/>
      <c r="AP76" s="267"/>
      <c r="AQ76" s="267"/>
      <c r="AR76" s="267"/>
      <c r="AS76" s="267"/>
      <c r="AT76" s="267"/>
      <c r="AU76" s="267"/>
      <c r="AV76" s="267"/>
      <c r="AW76" s="267"/>
      <c r="AX76" s="267"/>
      <c r="AY76" s="267"/>
      <c r="AZ76" s="267"/>
      <c r="BA76" s="267"/>
      <c r="BB76" s="267"/>
      <c r="BC76" s="267"/>
      <c r="BD76" s="267"/>
      <c r="BE76" s="267"/>
      <c r="BF76" s="267"/>
      <c r="BG76" s="267"/>
      <c r="BH76" s="267"/>
      <c r="BI76" s="267"/>
      <c r="BJ76" s="267"/>
      <c r="BK76" s="267"/>
      <c r="BL76" s="267"/>
      <c r="BM76" s="268"/>
      <c r="BN76" s="5"/>
    </row>
    <row r="77" spans="1:66" ht="57" customHeight="1">
      <c r="A77" s="5"/>
      <c r="B77" s="263" t="s">
        <v>13</v>
      </c>
      <c r="C77" s="264"/>
      <c r="D77" s="263" t="s">
        <v>27</v>
      </c>
      <c r="E77" s="264"/>
      <c r="F77" s="263" t="s">
        <v>29</v>
      </c>
      <c r="G77" s="264"/>
      <c r="H77" s="263"/>
      <c r="I77" s="264"/>
      <c r="J77" s="263"/>
      <c r="K77" s="264"/>
      <c r="L77" s="263"/>
      <c r="M77" s="264"/>
      <c r="N77" s="263" t="s">
        <v>28</v>
      </c>
      <c r="O77" s="264"/>
      <c r="P77" s="286" t="s">
        <v>14</v>
      </c>
      <c r="Q77" s="287"/>
      <c r="R77" s="263" t="s">
        <v>30</v>
      </c>
      <c r="S77" s="264"/>
      <c r="T77" s="263" t="s">
        <v>31</v>
      </c>
      <c r="U77" s="264"/>
      <c r="V77" s="263" t="s">
        <v>32</v>
      </c>
      <c r="W77" s="264"/>
      <c r="X77" s="263" t="s">
        <v>33</v>
      </c>
      <c r="Y77" s="264"/>
      <c r="Z77" s="263" t="s">
        <v>34</v>
      </c>
      <c r="AA77" s="264"/>
      <c r="AB77" s="263" t="s">
        <v>35</v>
      </c>
      <c r="AC77" s="264"/>
      <c r="AD77" s="39"/>
      <c r="AE77" s="277"/>
      <c r="AF77" s="278"/>
      <c r="AG77" s="279"/>
      <c r="AH77" s="40"/>
      <c r="AI77" s="54"/>
      <c r="AJ77" s="266"/>
      <c r="AK77" s="267"/>
      <c r="AL77" s="267"/>
      <c r="AM77" s="267"/>
      <c r="AN77" s="267"/>
      <c r="AO77" s="267"/>
      <c r="AP77" s="267"/>
      <c r="AQ77" s="267"/>
      <c r="AR77" s="267"/>
      <c r="AS77" s="267"/>
      <c r="AT77" s="267"/>
      <c r="AU77" s="267"/>
      <c r="AV77" s="267"/>
      <c r="AW77" s="267"/>
      <c r="AX77" s="267"/>
      <c r="AY77" s="267"/>
      <c r="AZ77" s="267"/>
      <c r="BA77" s="267"/>
      <c r="BB77" s="267"/>
      <c r="BC77" s="267"/>
      <c r="BD77" s="267"/>
      <c r="BE77" s="267"/>
      <c r="BF77" s="267"/>
      <c r="BG77" s="267"/>
      <c r="BH77" s="267"/>
      <c r="BI77" s="267"/>
      <c r="BJ77" s="267"/>
      <c r="BK77" s="267"/>
      <c r="BL77" s="267"/>
      <c r="BM77" s="268"/>
      <c r="BN77" s="5"/>
    </row>
    <row r="78" spans="1:66" ht="57" customHeight="1">
      <c r="A78" s="5"/>
      <c r="B78" s="263" t="s">
        <v>36</v>
      </c>
      <c r="C78" s="264"/>
      <c r="D78" s="263" t="s">
        <v>37</v>
      </c>
      <c r="E78" s="264"/>
      <c r="F78" s="263" t="s">
        <v>38</v>
      </c>
      <c r="G78" s="264"/>
      <c r="H78" s="263" t="s">
        <v>39</v>
      </c>
      <c r="I78" s="264"/>
      <c r="J78" s="263" t="s">
        <v>40</v>
      </c>
      <c r="K78" s="264"/>
      <c r="L78" s="263" t="s">
        <v>41</v>
      </c>
      <c r="M78" s="264"/>
      <c r="N78" s="263" t="s">
        <v>42</v>
      </c>
      <c r="O78" s="264"/>
      <c r="P78" s="286" t="s">
        <v>43</v>
      </c>
      <c r="Q78" s="287"/>
      <c r="R78" s="263" t="s">
        <v>44</v>
      </c>
      <c r="S78" s="264"/>
      <c r="T78" s="263" t="s">
        <v>45</v>
      </c>
      <c r="U78" s="264"/>
      <c r="V78" s="263" t="s">
        <v>46</v>
      </c>
      <c r="W78" s="264"/>
      <c r="X78" s="263" t="s">
        <v>47</v>
      </c>
      <c r="Y78" s="264"/>
      <c r="Z78" s="263" t="s">
        <v>48</v>
      </c>
      <c r="AA78" s="264"/>
      <c r="AB78" s="263" t="s">
        <v>49</v>
      </c>
      <c r="AC78" s="264"/>
      <c r="AD78" s="39"/>
      <c r="AE78" s="280"/>
      <c r="AF78" s="281"/>
      <c r="AG78" s="282"/>
      <c r="AH78" s="68"/>
      <c r="AI78" s="68"/>
      <c r="AJ78" s="68"/>
      <c r="AK78" s="68"/>
      <c r="AL78" s="68"/>
      <c r="AM78" s="68"/>
      <c r="AN78" s="68"/>
      <c r="AO78" s="68"/>
      <c r="AP78" s="5"/>
      <c r="AQ78" s="26"/>
      <c r="AR78" s="265"/>
      <c r="AS78" s="265"/>
      <c r="AT78" s="265"/>
      <c r="AU78" s="265"/>
      <c r="AV78" s="265"/>
      <c r="AW78" s="265"/>
      <c r="AX78" s="265"/>
      <c r="AY78" s="265"/>
      <c r="AZ78" s="265"/>
      <c r="BA78" s="265"/>
      <c r="BB78" s="265"/>
      <c r="BC78" s="265"/>
      <c r="BD78" s="265"/>
      <c r="BE78" s="265"/>
      <c r="BF78" s="68"/>
      <c r="BG78" s="68"/>
      <c r="BH78" s="68"/>
      <c r="BI78" s="68"/>
      <c r="BJ78" s="68"/>
      <c r="BK78" s="68"/>
      <c r="BL78" s="68"/>
      <c r="BM78" s="68"/>
      <c r="BN78" s="5"/>
    </row>
    <row r="79" spans="1:66" ht="57" customHeight="1">
      <c r="A79" s="5"/>
      <c r="B79" s="263" t="s">
        <v>50</v>
      </c>
      <c r="C79" s="264"/>
      <c r="D79" s="263" t="s">
        <v>51</v>
      </c>
      <c r="E79" s="264"/>
      <c r="F79" s="263" t="s">
        <v>52</v>
      </c>
      <c r="G79" s="264"/>
      <c r="H79" s="263" t="s">
        <v>53</v>
      </c>
      <c r="I79" s="264"/>
      <c r="J79" s="263" t="s">
        <v>54</v>
      </c>
      <c r="K79" s="264"/>
      <c r="L79" s="263" t="s">
        <v>55</v>
      </c>
      <c r="M79" s="264"/>
      <c r="N79" s="263" t="s">
        <v>56</v>
      </c>
      <c r="O79" s="264"/>
      <c r="P79" s="286" t="s">
        <v>57</v>
      </c>
      <c r="Q79" s="287"/>
      <c r="R79" s="263" t="s">
        <v>58</v>
      </c>
      <c r="S79" s="264"/>
      <c r="T79" s="263" t="s">
        <v>59</v>
      </c>
      <c r="U79" s="264"/>
      <c r="V79" s="263" t="s">
        <v>61</v>
      </c>
      <c r="W79" s="264"/>
      <c r="X79" s="263" t="s">
        <v>62</v>
      </c>
      <c r="Y79" s="264"/>
      <c r="Z79" s="263"/>
      <c r="AA79" s="264"/>
      <c r="AB79" s="263"/>
      <c r="AC79" s="264"/>
      <c r="AD79" s="39"/>
      <c r="AE79" s="283"/>
      <c r="AF79" s="284"/>
      <c r="AG79" s="285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5"/>
    </row>
    <row r="80" spans="1:66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189"/>
      <c r="W80" s="189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s="1" customFormat="1" ht="28.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6"/>
      <c r="Q81" s="6"/>
      <c r="R81" s="7"/>
      <c r="S81" s="67"/>
      <c r="T81" s="67"/>
      <c r="U81" s="7"/>
      <c r="V81" s="8"/>
      <c r="W81" s="7"/>
      <c r="X81" s="5"/>
      <c r="Y81" s="5"/>
      <c r="Z81" s="5"/>
      <c r="AA81" s="5"/>
      <c r="AB81" s="5"/>
      <c r="AC81" s="5"/>
      <c r="AD81" s="5"/>
      <c r="AE81" s="9" t="s">
        <v>74</v>
      </c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207">
        <f>AV40</f>
        <v>6</v>
      </c>
      <c r="AW81" s="207"/>
      <c r="AX81" s="207"/>
      <c r="AY81" s="207"/>
      <c r="AZ81" s="207"/>
      <c r="BA81" s="207"/>
      <c r="BB81" s="199" t="s">
        <v>0</v>
      </c>
      <c r="BC81" s="199"/>
      <c r="BD81" s="198">
        <f>BD40</f>
        <v>12</v>
      </c>
      <c r="BE81" s="198"/>
      <c r="BF81" s="198"/>
      <c r="BG81" s="199" t="s">
        <v>1</v>
      </c>
      <c r="BH81" s="199"/>
      <c r="BI81" s="198">
        <f>BI40</f>
        <v>31</v>
      </c>
      <c r="BJ81" s="198"/>
      <c r="BK81" s="198"/>
      <c r="BL81" s="199" t="s">
        <v>2</v>
      </c>
      <c r="BM81" s="199"/>
      <c r="BN81" s="5"/>
    </row>
    <row r="82" spans="1:66" s="1" customFormat="1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6"/>
      <c r="Q82" s="6"/>
      <c r="R82" s="7"/>
      <c r="S82" s="8"/>
      <c r="T82" s="8"/>
      <c r="U82" s="7"/>
      <c r="V82" s="8"/>
      <c r="W82" s="7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8"/>
      <c r="AY82" s="8"/>
      <c r="AZ82" s="8"/>
      <c r="BA82" s="8"/>
      <c r="BB82" s="11"/>
      <c r="BC82" s="11"/>
      <c r="BD82" s="8"/>
      <c r="BE82" s="8"/>
      <c r="BF82" s="8"/>
      <c r="BG82" s="11"/>
      <c r="BH82" s="11"/>
      <c r="BI82" s="8"/>
      <c r="BJ82" s="8"/>
      <c r="BK82" s="8"/>
      <c r="BL82" s="11"/>
      <c r="BM82" s="11"/>
      <c r="BN82" s="5"/>
    </row>
    <row r="83" spans="1:66" ht="28.5" customHeight="1">
      <c r="A83" s="5"/>
      <c r="B83" s="57" t="s">
        <v>77</v>
      </c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1"/>
    </row>
    <row r="84" spans="1:66" ht="12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2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24" customHeight="1">
      <c r="A86" s="5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288" t="s">
        <v>20</v>
      </c>
      <c r="AG86" s="289"/>
      <c r="AH86" s="289"/>
      <c r="AI86" s="289"/>
      <c r="AJ86" s="290" t="str">
        <f>IF(AJ45 ="","", AJ45 )</f>
        <v>820-0067</v>
      </c>
      <c r="AK86" s="290"/>
      <c r="AL86" s="290"/>
      <c r="AM86" s="290"/>
      <c r="AN86" s="290"/>
      <c r="AO86" s="290"/>
      <c r="AP86" s="290"/>
      <c r="AQ86" s="290"/>
      <c r="AR86" s="290"/>
      <c r="AS86" s="290"/>
      <c r="AT86" s="290"/>
      <c r="AU86" s="290"/>
      <c r="AV86" s="290"/>
      <c r="AW86" s="290"/>
      <c r="AX86" s="290"/>
      <c r="AY86" s="290"/>
      <c r="AZ86" s="290"/>
      <c r="BA86" s="290"/>
      <c r="BB86" s="290"/>
      <c r="BC86" s="290"/>
      <c r="BD86" s="290"/>
      <c r="BE86" s="290"/>
      <c r="BF86" s="290"/>
      <c r="BG86" s="290"/>
      <c r="BH86" s="290"/>
      <c r="BI86" s="290"/>
      <c r="BJ86" s="290"/>
      <c r="BK86" s="290"/>
      <c r="BL86" s="290"/>
      <c r="BM86" s="291"/>
      <c r="BN86" s="5"/>
    </row>
    <row r="87" spans="1:66" ht="24" customHeight="1">
      <c r="A87" s="5"/>
      <c r="B87" s="202" t="str">
        <f>B46</f>
        <v>　株式会社宮﨑建設　御中</v>
      </c>
      <c r="C87" s="202"/>
      <c r="D87" s="202"/>
      <c r="E87" s="202"/>
      <c r="F87" s="202"/>
      <c r="G87" s="202"/>
      <c r="H87" s="202"/>
      <c r="I87" s="202"/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  <c r="W87" s="202"/>
      <c r="X87" s="202"/>
      <c r="Y87" s="202"/>
      <c r="Z87" s="202"/>
      <c r="AA87" s="202"/>
      <c r="AB87" s="202"/>
      <c r="AC87" s="202"/>
      <c r="AD87" s="202"/>
      <c r="AE87" s="203"/>
      <c r="AF87" s="204" t="str">
        <f>IF( AF46="","", AF46 )</f>
        <v>福岡県飯塚市川津1234</v>
      </c>
      <c r="AG87" s="205"/>
      <c r="AH87" s="205"/>
      <c r="AI87" s="205"/>
      <c r="AJ87" s="205"/>
      <c r="AK87" s="205"/>
      <c r="AL87" s="205"/>
      <c r="AM87" s="205"/>
      <c r="AN87" s="205"/>
      <c r="AO87" s="205"/>
      <c r="AP87" s="205"/>
      <c r="AQ87" s="205"/>
      <c r="AR87" s="205"/>
      <c r="AS87" s="205"/>
      <c r="AT87" s="205"/>
      <c r="AU87" s="205"/>
      <c r="AV87" s="205"/>
      <c r="AW87" s="205"/>
      <c r="AX87" s="205"/>
      <c r="AY87" s="205"/>
      <c r="AZ87" s="205"/>
      <c r="BA87" s="205"/>
      <c r="BB87" s="205"/>
      <c r="BC87" s="205"/>
      <c r="BD87" s="205"/>
      <c r="BE87" s="205"/>
      <c r="BF87" s="205"/>
      <c r="BG87" s="205"/>
      <c r="BH87" s="205"/>
      <c r="BI87" s="205"/>
      <c r="BJ87" s="205"/>
      <c r="BK87" s="205"/>
      <c r="BL87" s="205"/>
      <c r="BM87" s="206"/>
      <c r="BN87" s="5"/>
    </row>
    <row r="88" spans="1:66" ht="24" customHeight="1">
      <c r="A88" s="5"/>
      <c r="B88" s="13" t="s">
        <v>16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208" t="str">
        <f>IF(AF47 ="","",AF47  )</f>
        <v>　</v>
      </c>
      <c r="AG88" s="209"/>
      <c r="AH88" s="209"/>
      <c r="AI88" s="209"/>
      <c r="AJ88" s="209"/>
      <c r="AK88" s="209"/>
      <c r="AL88" s="209"/>
      <c r="AM88" s="209"/>
      <c r="AN88" s="209"/>
      <c r="AO88" s="209"/>
      <c r="AP88" s="209"/>
      <c r="AQ88" s="209"/>
      <c r="AR88" s="209"/>
      <c r="AS88" s="209"/>
      <c r="AT88" s="209"/>
      <c r="AU88" s="209"/>
      <c r="AV88" s="209"/>
      <c r="AW88" s="209"/>
      <c r="AX88" s="209"/>
      <c r="AY88" s="209"/>
      <c r="AZ88" s="209"/>
      <c r="BA88" s="209"/>
      <c r="BB88" s="209"/>
      <c r="BC88" s="209"/>
      <c r="BD88" s="209"/>
      <c r="BE88" s="209"/>
      <c r="BF88" s="209"/>
      <c r="BG88" s="209"/>
      <c r="BH88" s="209"/>
      <c r="BI88" s="209"/>
      <c r="BJ88" s="209"/>
      <c r="BK88" s="209"/>
      <c r="BL88" s="209"/>
      <c r="BM88" s="292"/>
      <c r="BN88" s="5"/>
    </row>
    <row r="89" spans="1:66" ht="15.75" customHeight="1">
      <c r="A89" s="5"/>
      <c r="B89" s="13"/>
      <c r="C89" s="13"/>
      <c r="D89" s="13"/>
      <c r="E89" s="13"/>
      <c r="F89" s="13"/>
      <c r="G89" s="13"/>
      <c r="H89" s="13"/>
      <c r="I89" s="13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208" t="str">
        <f>IF(AF48 ="","", AF48 )</f>
        <v>株式会社×××</v>
      </c>
      <c r="AG89" s="209"/>
      <c r="AH89" s="209"/>
      <c r="AI89" s="209"/>
      <c r="AJ89" s="209"/>
      <c r="AK89" s="209"/>
      <c r="AL89" s="209"/>
      <c r="AM89" s="209"/>
      <c r="AN89" s="209"/>
      <c r="AO89" s="209"/>
      <c r="AP89" s="209"/>
      <c r="AQ89" s="209"/>
      <c r="AR89" s="209"/>
      <c r="AS89" s="209"/>
      <c r="AT89" s="209"/>
      <c r="AU89" s="209"/>
      <c r="AV89" s="209"/>
      <c r="AW89" s="209"/>
      <c r="AX89" s="209"/>
      <c r="AY89" s="209"/>
      <c r="AZ89" s="209"/>
      <c r="BA89" s="209"/>
      <c r="BB89" s="209"/>
      <c r="BC89" s="209"/>
      <c r="BD89" s="209"/>
      <c r="BE89" s="209"/>
      <c r="BF89" s="209"/>
      <c r="BG89" s="209"/>
      <c r="BH89" s="209"/>
      <c r="BI89" s="209"/>
      <c r="BJ89" s="209"/>
      <c r="BK89" s="198" t="s">
        <v>4</v>
      </c>
      <c r="BL89" s="198"/>
      <c r="BM89" s="41"/>
      <c r="BN89" s="5"/>
    </row>
    <row r="90" spans="1:66" ht="8.25" customHeight="1">
      <c r="A90" s="5"/>
      <c r="B90" s="5"/>
      <c r="C90" s="5"/>
      <c r="D90" s="6"/>
      <c r="E90" s="6"/>
      <c r="F90" s="6"/>
      <c r="G90" s="6"/>
      <c r="H90" s="6"/>
      <c r="I90" s="6"/>
      <c r="J90" s="36">
        <f>J45</f>
        <v>0</v>
      </c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208"/>
      <c r="AG90" s="209"/>
      <c r="AH90" s="209"/>
      <c r="AI90" s="209"/>
      <c r="AJ90" s="209"/>
      <c r="AK90" s="209"/>
      <c r="AL90" s="209"/>
      <c r="AM90" s="209"/>
      <c r="AN90" s="209"/>
      <c r="AO90" s="209"/>
      <c r="AP90" s="209"/>
      <c r="AQ90" s="209"/>
      <c r="AR90" s="209"/>
      <c r="AS90" s="209"/>
      <c r="AT90" s="209"/>
      <c r="AU90" s="209"/>
      <c r="AV90" s="209"/>
      <c r="AW90" s="209"/>
      <c r="AX90" s="209"/>
      <c r="AY90" s="209"/>
      <c r="AZ90" s="209"/>
      <c r="BA90" s="209"/>
      <c r="BB90" s="209"/>
      <c r="BC90" s="209"/>
      <c r="BD90" s="209"/>
      <c r="BE90" s="209"/>
      <c r="BF90" s="209"/>
      <c r="BG90" s="209"/>
      <c r="BH90" s="209"/>
      <c r="BI90" s="209"/>
      <c r="BJ90" s="209"/>
      <c r="BK90" s="198"/>
      <c r="BL90" s="198"/>
      <c r="BM90" s="41"/>
      <c r="BN90" s="5"/>
    </row>
    <row r="91" spans="1:66" ht="12" customHeight="1">
      <c r="A91" s="5"/>
      <c r="B91" s="16"/>
      <c r="C91" s="16"/>
      <c r="D91" s="16"/>
      <c r="E91" s="16"/>
      <c r="F91" s="6"/>
      <c r="G91" s="6"/>
      <c r="H91" s="6"/>
      <c r="I91" s="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293" t="s">
        <v>17</v>
      </c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11" t="str">
        <f>IF(AR50 ="","", AR50)</f>
        <v>0948-12-3456</v>
      </c>
      <c r="AS91" s="212"/>
      <c r="AT91" s="212"/>
      <c r="AU91" s="212"/>
      <c r="AV91" s="212"/>
      <c r="AW91" s="212"/>
      <c r="AX91" s="212"/>
      <c r="AY91" s="212"/>
      <c r="AZ91" s="212"/>
      <c r="BA91" s="212"/>
      <c r="BB91" s="212"/>
      <c r="BC91" s="212"/>
      <c r="BD91" s="212"/>
      <c r="BE91" s="212"/>
      <c r="BF91" s="212"/>
      <c r="BG91" s="212"/>
      <c r="BH91" s="212"/>
      <c r="BI91" s="212"/>
      <c r="BJ91" s="212"/>
      <c r="BK91" s="212"/>
      <c r="BL91" s="212"/>
      <c r="BM91" s="212"/>
      <c r="BN91" s="5"/>
    </row>
    <row r="92" spans="1:66" ht="20.25" customHeight="1">
      <c r="A92" s="5"/>
      <c r="B92" s="77" t="s">
        <v>25</v>
      </c>
      <c r="C92" s="77"/>
      <c r="D92" s="77"/>
      <c r="E92" s="77"/>
      <c r="F92" s="77"/>
      <c r="G92" s="77"/>
      <c r="H92" s="77"/>
      <c r="I92" s="17"/>
      <c r="J92" s="213">
        <f>J51</f>
        <v>1</v>
      </c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36"/>
      <c r="X92" s="36"/>
      <c r="Y92" s="36"/>
      <c r="Z92" s="36"/>
      <c r="AA92" s="36"/>
      <c r="AB92" s="36"/>
      <c r="AC92" s="36"/>
      <c r="AD92" s="36"/>
      <c r="AE92" s="36"/>
      <c r="AF92" s="18"/>
      <c r="AG92" s="19"/>
      <c r="AH92" s="19"/>
      <c r="AI92" s="79" t="s">
        <v>5</v>
      </c>
      <c r="AJ92" s="79"/>
      <c r="AK92" s="79"/>
      <c r="AL92" s="79"/>
      <c r="AM92" s="79"/>
      <c r="AN92" s="79"/>
      <c r="AO92" s="79"/>
      <c r="AP92" s="79"/>
      <c r="AQ92" s="79"/>
      <c r="AR92" s="295">
        <f>IF(AR51="","",AR51)</f>
        <v>1234567891234</v>
      </c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6"/>
      <c r="BN92" s="5"/>
    </row>
    <row r="93" spans="1:66" ht="14.25" customHeight="1">
      <c r="A93" s="5"/>
      <c r="B93" s="16"/>
      <c r="C93" s="16"/>
      <c r="D93" s="6"/>
      <c r="E93" s="6"/>
      <c r="F93" s="6"/>
      <c r="G93" s="6"/>
      <c r="H93" s="6"/>
      <c r="I93" s="6"/>
      <c r="J93" s="20"/>
      <c r="K93" s="20"/>
      <c r="L93" s="20"/>
      <c r="M93" s="20"/>
      <c r="N93" s="21"/>
      <c r="O93" s="21"/>
      <c r="P93" s="21"/>
      <c r="Q93" s="21"/>
      <c r="R93" s="21"/>
      <c r="S93" s="21"/>
      <c r="T93" s="21"/>
      <c r="U93" s="21"/>
      <c r="V93" s="22"/>
      <c r="W93" s="23"/>
      <c r="X93" s="23"/>
      <c r="Y93" s="23"/>
      <c r="Z93" s="23"/>
      <c r="AA93" s="23"/>
      <c r="AB93" s="23"/>
      <c r="AC93" s="23"/>
      <c r="AD93" s="23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30" customHeight="1">
      <c r="A94" s="5"/>
      <c r="B94" s="228" t="s">
        <v>6</v>
      </c>
      <c r="C94" s="228"/>
      <c r="D94" s="228"/>
      <c r="E94" s="228"/>
      <c r="F94" s="228"/>
      <c r="G94" s="228"/>
      <c r="H94" s="228"/>
      <c r="I94" s="229" t="str">
        <f>I53</f>
        <v>(仮称）×××××工事</v>
      </c>
      <c r="J94" s="229"/>
      <c r="K94" s="229"/>
      <c r="L94" s="229"/>
      <c r="M94" s="229"/>
      <c r="N94" s="229"/>
      <c r="O94" s="229"/>
      <c r="P94" s="229"/>
      <c r="Q94" s="229"/>
      <c r="R94" s="229"/>
      <c r="S94" s="229"/>
      <c r="T94" s="229"/>
      <c r="U94" s="229"/>
      <c r="V94" s="229"/>
      <c r="W94" s="229"/>
      <c r="X94" s="229"/>
      <c r="Y94" s="229"/>
      <c r="Z94" s="229"/>
      <c r="AA94" s="229"/>
      <c r="AB94" s="229"/>
      <c r="AC94" s="229"/>
      <c r="AD94" s="229"/>
      <c r="AE94" s="229"/>
      <c r="AF94" s="24"/>
      <c r="AG94" s="24"/>
      <c r="AH94" s="115" t="s">
        <v>72</v>
      </c>
      <c r="AI94" s="115"/>
      <c r="AJ94" s="115"/>
      <c r="AK94" s="115"/>
      <c r="AL94" s="115"/>
      <c r="AM94" s="115"/>
      <c r="AN94" s="115"/>
      <c r="AO94" s="115"/>
      <c r="AP94" s="115"/>
      <c r="AQ94" s="115"/>
      <c r="AR94" s="115"/>
      <c r="AS94" s="230" t="str">
        <f>AR53</f>
        <v>××</v>
      </c>
      <c r="AT94" s="230"/>
      <c r="AU94" s="230"/>
      <c r="AV94" s="230"/>
      <c r="AW94" s="230"/>
      <c r="AX94" s="230"/>
      <c r="AY94" s="230"/>
      <c r="AZ94" s="230"/>
      <c r="BA94" s="230"/>
      <c r="BB94" s="230"/>
      <c r="BC94" s="230"/>
      <c r="BD94" s="230"/>
      <c r="BE94" s="230"/>
      <c r="BF94" s="230"/>
      <c r="BG94" s="230"/>
      <c r="BH94" s="230"/>
      <c r="BI94" s="230"/>
      <c r="BJ94" s="230"/>
      <c r="BK94" s="230"/>
      <c r="BL94" s="230"/>
      <c r="BM94" s="230"/>
      <c r="BN94" s="15"/>
    </row>
    <row r="95" spans="1:66" ht="14.25" customHeight="1" thickBot="1">
      <c r="A95" s="5"/>
      <c r="B95" s="16"/>
      <c r="C95" s="16"/>
      <c r="D95" s="6"/>
      <c r="E95" s="6"/>
      <c r="F95" s="6"/>
      <c r="G95" s="6"/>
      <c r="H95" s="6"/>
      <c r="I95" s="6"/>
      <c r="J95" s="20"/>
      <c r="K95" s="20"/>
      <c r="L95" s="20"/>
      <c r="M95" s="20"/>
      <c r="N95" s="21"/>
      <c r="O95" s="21"/>
      <c r="P95" s="21"/>
      <c r="Q95" s="21"/>
      <c r="R95" s="21"/>
      <c r="S95" s="21"/>
      <c r="T95" s="21"/>
      <c r="U95" s="21"/>
      <c r="V95" s="22"/>
      <c r="W95" s="23"/>
      <c r="X95" s="23"/>
      <c r="Y95" s="23"/>
      <c r="Z95" s="23"/>
      <c r="AA95" s="23"/>
      <c r="AB95" s="23"/>
      <c r="AC95" s="23"/>
      <c r="AD95" s="23"/>
      <c r="AE95" s="23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42" customHeight="1" thickTop="1" thickBot="1">
      <c r="A96" s="26"/>
      <c r="B96" s="105" t="s">
        <v>65</v>
      </c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7"/>
      <c r="S96" s="108" t="s">
        <v>66</v>
      </c>
      <c r="T96" s="109"/>
      <c r="U96" s="109"/>
      <c r="V96" s="109"/>
      <c r="W96" s="110">
        <f>X105</f>
        <v>1652000</v>
      </c>
      <c r="X96" s="110"/>
      <c r="Y96" s="110"/>
      <c r="Z96" s="110"/>
      <c r="AA96" s="110"/>
      <c r="AB96" s="110"/>
      <c r="AC96" s="110"/>
      <c r="AD96" s="110"/>
      <c r="AE96" s="111"/>
      <c r="AF96" s="27"/>
      <c r="AG96" s="112" t="s">
        <v>67</v>
      </c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4"/>
      <c r="AT96" s="82">
        <f>AT55</f>
        <v>150182</v>
      </c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4"/>
      <c r="BN96" s="26"/>
    </row>
    <row r="97" spans="1:66" ht="14.25" customHeight="1" thickBo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85"/>
      <c r="BK97" s="85"/>
      <c r="BL97" s="85"/>
      <c r="BM97" s="85"/>
      <c r="BN97" s="5"/>
    </row>
    <row r="98" spans="1:66" ht="57" customHeight="1">
      <c r="A98" s="5"/>
      <c r="B98" s="217"/>
      <c r="C98" s="218"/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18"/>
      <c r="O98" s="218"/>
      <c r="P98" s="218"/>
      <c r="Q98" s="218"/>
      <c r="R98" s="218"/>
      <c r="S98" s="218"/>
      <c r="T98" s="218"/>
      <c r="U98" s="218"/>
      <c r="V98" s="218"/>
      <c r="W98" s="218"/>
      <c r="X98" s="88" t="s">
        <v>69</v>
      </c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90"/>
      <c r="AS98" s="297" t="s">
        <v>68</v>
      </c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  <c r="BM98" s="93"/>
      <c r="BN98" s="5"/>
    </row>
    <row r="99" spans="1:66" ht="28.5" customHeight="1">
      <c r="A99" s="5"/>
      <c r="B99" s="94" t="s">
        <v>7</v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219">
        <f>IF(X19="","",X19)</f>
        <v>5500000</v>
      </c>
      <c r="Y99" s="220"/>
      <c r="Z99" s="220"/>
      <c r="AA99" s="220"/>
      <c r="AB99" s="220"/>
      <c r="AC99" s="220"/>
      <c r="AD99" s="220"/>
      <c r="AE99" s="220"/>
      <c r="AF99" s="220"/>
      <c r="AG99" s="220"/>
      <c r="AH99" s="220"/>
      <c r="AI99" s="220"/>
      <c r="AJ99" s="220"/>
      <c r="AK99" s="220"/>
      <c r="AL99" s="220"/>
      <c r="AM99" s="220"/>
      <c r="AN99" s="220"/>
      <c r="AO99" s="220"/>
      <c r="AP99" s="220"/>
      <c r="AQ99" s="220"/>
      <c r="AR99" s="221"/>
      <c r="AS99" s="298">
        <f>AS58</f>
        <v>5000000</v>
      </c>
      <c r="AT99" s="226"/>
      <c r="AU99" s="226"/>
      <c r="AV99" s="226"/>
      <c r="AW99" s="226"/>
      <c r="AX99" s="226"/>
      <c r="AY99" s="226"/>
      <c r="AZ99" s="226"/>
      <c r="BA99" s="226"/>
      <c r="BB99" s="226"/>
      <c r="BC99" s="226"/>
      <c r="BD99" s="226"/>
      <c r="BE99" s="226"/>
      <c r="BF99" s="226"/>
      <c r="BG99" s="226"/>
      <c r="BH99" s="226"/>
      <c r="BI99" s="226"/>
      <c r="BJ99" s="226"/>
      <c r="BK99" s="226"/>
      <c r="BL99" s="226"/>
      <c r="BM99" s="227"/>
      <c r="BN99" s="5"/>
    </row>
    <row r="100" spans="1:66" ht="28.5" customHeight="1">
      <c r="A100" s="5"/>
      <c r="B100" s="94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222"/>
      <c r="Y100" s="223"/>
      <c r="Z100" s="223"/>
      <c r="AA100" s="223"/>
      <c r="AB100" s="223"/>
      <c r="AC100" s="223"/>
      <c r="AD100" s="223"/>
      <c r="AE100" s="223"/>
      <c r="AF100" s="223"/>
      <c r="AG100" s="223"/>
      <c r="AH100" s="223"/>
      <c r="AI100" s="223"/>
      <c r="AJ100" s="223"/>
      <c r="AK100" s="223"/>
      <c r="AL100" s="223"/>
      <c r="AM100" s="223"/>
      <c r="AN100" s="223"/>
      <c r="AO100" s="223"/>
      <c r="AP100" s="223"/>
      <c r="AQ100" s="223"/>
      <c r="AR100" s="224"/>
      <c r="AS100" s="298"/>
      <c r="AT100" s="226"/>
      <c r="AU100" s="226"/>
      <c r="AV100" s="226"/>
      <c r="AW100" s="226"/>
      <c r="AX100" s="226"/>
      <c r="AY100" s="226"/>
      <c r="AZ100" s="226"/>
      <c r="BA100" s="226"/>
      <c r="BB100" s="226"/>
      <c r="BC100" s="226"/>
      <c r="BD100" s="226"/>
      <c r="BE100" s="226"/>
      <c r="BF100" s="226"/>
      <c r="BG100" s="226"/>
      <c r="BH100" s="226"/>
      <c r="BI100" s="226"/>
      <c r="BJ100" s="226"/>
      <c r="BK100" s="226"/>
      <c r="BL100" s="226"/>
      <c r="BM100" s="227"/>
      <c r="BN100" s="5"/>
    </row>
    <row r="101" spans="1:66" ht="28.5" customHeight="1">
      <c r="A101" s="5"/>
      <c r="B101" s="94" t="s">
        <v>8</v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219">
        <f>IF(X21="","",X21)</f>
        <v>-300000</v>
      </c>
      <c r="Y101" s="220"/>
      <c r="Z101" s="220"/>
      <c r="AA101" s="220"/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0"/>
      <c r="AL101" s="220"/>
      <c r="AM101" s="220"/>
      <c r="AN101" s="220"/>
      <c r="AO101" s="220"/>
      <c r="AP101" s="220"/>
      <c r="AQ101" s="220"/>
      <c r="AR101" s="221"/>
      <c r="AS101" s="298">
        <f>AS60</f>
        <v>-272727</v>
      </c>
      <c r="AT101" s="226"/>
      <c r="AU101" s="226"/>
      <c r="AV101" s="226"/>
      <c r="AW101" s="226"/>
      <c r="AX101" s="226"/>
      <c r="AY101" s="226"/>
      <c r="AZ101" s="226"/>
      <c r="BA101" s="226"/>
      <c r="BB101" s="226"/>
      <c r="BC101" s="226"/>
      <c r="BD101" s="226"/>
      <c r="BE101" s="226"/>
      <c r="BF101" s="226"/>
      <c r="BG101" s="226"/>
      <c r="BH101" s="226"/>
      <c r="BI101" s="226"/>
      <c r="BJ101" s="226"/>
      <c r="BK101" s="226"/>
      <c r="BL101" s="226"/>
      <c r="BM101" s="227"/>
      <c r="BN101" s="5"/>
    </row>
    <row r="102" spans="1:66" ht="28.5" customHeight="1">
      <c r="A102" s="5"/>
      <c r="B102" s="94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222"/>
      <c r="Y102" s="223"/>
      <c r="Z102" s="223"/>
      <c r="AA102" s="223"/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3"/>
      <c r="AL102" s="223"/>
      <c r="AM102" s="223"/>
      <c r="AN102" s="223"/>
      <c r="AO102" s="223"/>
      <c r="AP102" s="223"/>
      <c r="AQ102" s="223"/>
      <c r="AR102" s="224"/>
      <c r="AS102" s="298"/>
      <c r="AT102" s="226"/>
      <c r="AU102" s="226"/>
      <c r="AV102" s="226"/>
      <c r="AW102" s="226"/>
      <c r="AX102" s="226"/>
      <c r="AY102" s="226"/>
      <c r="AZ102" s="226"/>
      <c r="BA102" s="226"/>
      <c r="BB102" s="226"/>
      <c r="BC102" s="226"/>
      <c r="BD102" s="226"/>
      <c r="BE102" s="226"/>
      <c r="BF102" s="226"/>
      <c r="BG102" s="226"/>
      <c r="BH102" s="226"/>
      <c r="BI102" s="226"/>
      <c r="BJ102" s="226"/>
      <c r="BK102" s="226"/>
      <c r="BL102" s="226"/>
      <c r="BM102" s="227"/>
      <c r="BN102" s="5"/>
    </row>
    <row r="103" spans="1:66" ht="28.5" customHeight="1">
      <c r="A103" s="5"/>
      <c r="B103" s="94" t="s">
        <v>18</v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219">
        <f>IF(X23="","",X23)</f>
        <v>456000</v>
      </c>
      <c r="Y103" s="220"/>
      <c r="Z103" s="220"/>
      <c r="AA103" s="220"/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0"/>
      <c r="AL103" s="220"/>
      <c r="AM103" s="220"/>
      <c r="AN103" s="220"/>
      <c r="AO103" s="220"/>
      <c r="AP103" s="220"/>
      <c r="AQ103" s="220"/>
      <c r="AR103" s="221"/>
      <c r="AS103" s="298">
        <f>AS62</f>
        <v>414545</v>
      </c>
      <c r="AT103" s="226"/>
      <c r="AU103" s="226"/>
      <c r="AV103" s="226"/>
      <c r="AW103" s="226"/>
      <c r="AX103" s="226"/>
      <c r="AY103" s="226"/>
      <c r="AZ103" s="226"/>
      <c r="BA103" s="226"/>
      <c r="BB103" s="226"/>
      <c r="BC103" s="226"/>
      <c r="BD103" s="226"/>
      <c r="BE103" s="226"/>
      <c r="BF103" s="226"/>
      <c r="BG103" s="226"/>
      <c r="BH103" s="226"/>
      <c r="BI103" s="226"/>
      <c r="BJ103" s="226"/>
      <c r="BK103" s="226"/>
      <c r="BL103" s="226"/>
      <c r="BM103" s="227"/>
      <c r="BN103" s="5"/>
    </row>
    <row r="104" spans="1:66" ht="28.5" customHeight="1" thickBot="1">
      <c r="A104" s="5"/>
      <c r="B104" s="151"/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  <c r="W104" s="152"/>
      <c r="X104" s="234"/>
      <c r="Y104" s="235"/>
      <c r="Z104" s="235"/>
      <c r="AA104" s="235"/>
      <c r="AB104" s="235"/>
      <c r="AC104" s="235"/>
      <c r="AD104" s="235"/>
      <c r="AE104" s="235"/>
      <c r="AF104" s="235"/>
      <c r="AG104" s="235"/>
      <c r="AH104" s="235"/>
      <c r="AI104" s="235"/>
      <c r="AJ104" s="235"/>
      <c r="AK104" s="235"/>
      <c r="AL104" s="235"/>
      <c r="AM104" s="235"/>
      <c r="AN104" s="235"/>
      <c r="AO104" s="235"/>
      <c r="AP104" s="235"/>
      <c r="AQ104" s="235"/>
      <c r="AR104" s="236"/>
      <c r="AS104" s="299"/>
      <c r="AT104" s="251"/>
      <c r="AU104" s="251"/>
      <c r="AV104" s="251"/>
      <c r="AW104" s="251"/>
      <c r="AX104" s="251"/>
      <c r="AY104" s="251"/>
      <c r="AZ104" s="251"/>
      <c r="BA104" s="251"/>
      <c r="BB104" s="251"/>
      <c r="BC104" s="251"/>
      <c r="BD104" s="251"/>
      <c r="BE104" s="251"/>
      <c r="BF104" s="251"/>
      <c r="BG104" s="251"/>
      <c r="BH104" s="251"/>
      <c r="BI104" s="251"/>
      <c r="BJ104" s="251"/>
      <c r="BK104" s="251"/>
      <c r="BL104" s="251"/>
      <c r="BM104" s="252"/>
      <c r="BN104" s="5"/>
    </row>
    <row r="105" spans="1:66" ht="28.5" customHeight="1">
      <c r="A105" s="5"/>
      <c r="B105" s="117" t="s">
        <v>19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231">
        <f>IF(X25="","",X25)</f>
        <v>1652000</v>
      </c>
      <c r="Y105" s="232"/>
      <c r="Z105" s="232"/>
      <c r="AA105" s="232"/>
      <c r="AB105" s="232"/>
      <c r="AC105" s="232"/>
      <c r="AD105" s="232"/>
      <c r="AE105" s="232"/>
      <c r="AF105" s="232"/>
      <c r="AG105" s="232"/>
      <c r="AH105" s="232"/>
      <c r="AI105" s="232"/>
      <c r="AJ105" s="232"/>
      <c r="AK105" s="232"/>
      <c r="AL105" s="232"/>
      <c r="AM105" s="232"/>
      <c r="AN105" s="232"/>
      <c r="AO105" s="232"/>
      <c r="AP105" s="232"/>
      <c r="AQ105" s="232"/>
      <c r="AR105" s="232"/>
      <c r="AS105" s="237">
        <f>AS64</f>
        <v>1501818</v>
      </c>
      <c r="AT105" s="238"/>
      <c r="AU105" s="238"/>
      <c r="AV105" s="238"/>
      <c r="AW105" s="238"/>
      <c r="AX105" s="238"/>
      <c r="AY105" s="238"/>
      <c r="AZ105" s="238"/>
      <c r="BA105" s="238"/>
      <c r="BB105" s="238"/>
      <c r="BC105" s="238"/>
      <c r="BD105" s="238"/>
      <c r="BE105" s="238"/>
      <c r="BF105" s="238"/>
      <c r="BG105" s="238"/>
      <c r="BH105" s="238"/>
      <c r="BI105" s="238"/>
      <c r="BJ105" s="238"/>
      <c r="BK105" s="238"/>
      <c r="BL105" s="238"/>
      <c r="BM105" s="239"/>
      <c r="BN105" s="5"/>
    </row>
    <row r="106" spans="1:66" ht="28.5" customHeight="1" thickBot="1">
      <c r="A106" s="5"/>
      <c r="B106" s="119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234"/>
      <c r="Y106" s="235"/>
      <c r="Z106" s="235"/>
      <c r="AA106" s="235"/>
      <c r="AB106" s="235"/>
      <c r="AC106" s="235"/>
      <c r="AD106" s="235"/>
      <c r="AE106" s="235"/>
      <c r="AF106" s="235"/>
      <c r="AG106" s="235"/>
      <c r="AH106" s="235"/>
      <c r="AI106" s="235"/>
      <c r="AJ106" s="235"/>
      <c r="AK106" s="235"/>
      <c r="AL106" s="235"/>
      <c r="AM106" s="235"/>
      <c r="AN106" s="235"/>
      <c r="AO106" s="235"/>
      <c r="AP106" s="235"/>
      <c r="AQ106" s="235"/>
      <c r="AR106" s="235"/>
      <c r="AS106" s="240"/>
      <c r="AT106" s="241"/>
      <c r="AU106" s="241"/>
      <c r="AV106" s="241"/>
      <c r="AW106" s="241"/>
      <c r="AX106" s="241"/>
      <c r="AY106" s="241"/>
      <c r="AZ106" s="241"/>
      <c r="BA106" s="241"/>
      <c r="BB106" s="241"/>
      <c r="BC106" s="241"/>
      <c r="BD106" s="241"/>
      <c r="BE106" s="241"/>
      <c r="BF106" s="241"/>
      <c r="BG106" s="241"/>
      <c r="BH106" s="241"/>
      <c r="BI106" s="241"/>
      <c r="BJ106" s="241"/>
      <c r="BK106" s="241"/>
      <c r="BL106" s="241"/>
      <c r="BM106" s="242"/>
      <c r="BN106" s="5"/>
    </row>
    <row r="107" spans="1:66" ht="5.25" customHeight="1">
      <c r="A107" s="5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5"/>
    </row>
    <row r="108" spans="1:66" ht="28.5" customHeight="1">
      <c r="A108" s="5"/>
      <c r="B108" s="133" t="s">
        <v>64</v>
      </c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243">
        <f>X67</f>
        <v>3092000</v>
      </c>
      <c r="Y108" s="140"/>
      <c r="Z108" s="140"/>
      <c r="AA108" s="140"/>
      <c r="AB108" s="140"/>
      <c r="AC108" s="140"/>
      <c r="AD108" s="140"/>
      <c r="AE108" s="140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244"/>
      <c r="AS108" s="146"/>
      <c r="AT108" s="146"/>
      <c r="AU108" s="146"/>
      <c r="AV108" s="146"/>
      <c r="AW108" s="146"/>
      <c r="AX108" s="146"/>
      <c r="AY108" s="146"/>
      <c r="AZ108" s="146"/>
      <c r="BA108" s="146"/>
      <c r="BB108" s="146"/>
      <c r="BC108" s="146"/>
      <c r="BD108" s="146"/>
      <c r="BE108" s="146"/>
      <c r="BF108" s="146"/>
      <c r="BG108" s="146"/>
      <c r="BH108" s="146"/>
      <c r="BI108" s="146"/>
      <c r="BJ108" s="146"/>
      <c r="BK108" s="146"/>
      <c r="BL108" s="146"/>
      <c r="BM108" s="147"/>
      <c r="BN108" s="5"/>
    </row>
    <row r="109" spans="1:66" ht="28.5" customHeight="1">
      <c r="A109" s="5"/>
      <c r="B109" s="136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245"/>
      <c r="Y109" s="143"/>
      <c r="Z109" s="143"/>
      <c r="AA109" s="143"/>
      <c r="AB109" s="143"/>
      <c r="AC109" s="143"/>
      <c r="AD109" s="143"/>
      <c r="AE109" s="143"/>
      <c r="AF109" s="143"/>
      <c r="AG109" s="143"/>
      <c r="AH109" s="143"/>
      <c r="AI109" s="143"/>
      <c r="AJ109" s="143"/>
      <c r="AK109" s="143"/>
      <c r="AL109" s="143"/>
      <c r="AM109" s="143"/>
      <c r="AN109" s="143"/>
      <c r="AO109" s="143"/>
      <c r="AP109" s="143"/>
      <c r="AQ109" s="143"/>
      <c r="AR109" s="246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  <c r="BI109" s="149"/>
      <c r="BJ109" s="149"/>
      <c r="BK109" s="149"/>
      <c r="BL109" s="149"/>
      <c r="BM109" s="150"/>
      <c r="BN109" s="5"/>
    </row>
    <row r="110" spans="1:66" s="1" customFormat="1" ht="28.5" customHeight="1">
      <c r="A110" s="5"/>
      <c r="B110" s="300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163"/>
      <c r="AI110" s="163"/>
      <c r="AJ110" s="163"/>
      <c r="AK110" s="163"/>
      <c r="AL110" s="163"/>
      <c r="AM110" s="163"/>
      <c r="AN110" s="163"/>
      <c r="AO110" s="163"/>
      <c r="AP110" s="163"/>
      <c r="AQ110" s="163"/>
      <c r="AR110" s="163"/>
      <c r="AS110" s="163"/>
      <c r="AT110" s="163"/>
      <c r="AU110" s="163"/>
      <c r="AV110" s="163"/>
      <c r="AW110" s="163"/>
      <c r="AX110" s="163"/>
      <c r="AY110" s="163"/>
      <c r="AZ110" s="163"/>
      <c r="BA110" s="163"/>
      <c r="BB110" s="163"/>
      <c r="BC110" s="163"/>
      <c r="BD110" s="163"/>
      <c r="BE110" s="163"/>
      <c r="BF110" s="163"/>
      <c r="BG110" s="163"/>
      <c r="BH110" s="163"/>
      <c r="BI110" s="163"/>
      <c r="BJ110" s="163"/>
      <c r="BK110" s="163"/>
      <c r="BL110" s="163"/>
      <c r="BM110" s="163"/>
      <c r="BN110" s="5"/>
    </row>
    <row r="111" spans="1:66" ht="6.75" customHeight="1" thickBot="1">
      <c r="A111" s="5"/>
      <c r="B111" s="10"/>
      <c r="C111" s="10"/>
      <c r="D111" s="10"/>
      <c r="E111" s="10"/>
      <c r="F111" s="10"/>
      <c r="G111" s="10"/>
      <c r="H111" s="10"/>
      <c r="I111" s="10"/>
      <c r="J111" s="10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10"/>
      <c r="V111" s="10"/>
      <c r="W111" s="10"/>
      <c r="X111" s="10"/>
      <c r="Y111" s="10"/>
      <c r="Z111" s="10"/>
      <c r="AA111" s="10"/>
      <c r="AB111" s="10"/>
      <c r="AC111" s="10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38.1" customHeight="1">
      <c r="A112" s="5"/>
      <c r="B112" s="184" t="s">
        <v>73</v>
      </c>
      <c r="C112" s="168"/>
      <c r="D112" s="168"/>
      <c r="E112" s="168"/>
      <c r="F112" s="168"/>
      <c r="G112" s="168"/>
      <c r="H112" s="168"/>
      <c r="I112" s="168"/>
      <c r="J112" s="168"/>
      <c r="K112" s="185"/>
      <c r="L112" s="261" t="str">
        <f>L71</f>
        <v>×××銀行</v>
      </c>
      <c r="M112" s="261"/>
      <c r="N112" s="261"/>
      <c r="O112" s="261"/>
      <c r="P112" s="261"/>
      <c r="Q112" s="261"/>
      <c r="R112" s="261"/>
      <c r="S112" s="261"/>
      <c r="T112" s="261"/>
      <c r="U112" s="261"/>
      <c r="V112" s="261"/>
      <c r="W112" s="261"/>
      <c r="X112" s="261"/>
      <c r="Y112" s="261"/>
      <c r="Z112" s="261"/>
      <c r="AA112" s="261"/>
      <c r="AB112" s="261"/>
      <c r="AC112" s="261"/>
      <c r="AD112" s="261"/>
      <c r="AE112" s="261"/>
      <c r="AF112" s="261"/>
      <c r="AG112" s="262"/>
      <c r="AH112" s="167" t="s">
        <v>10</v>
      </c>
      <c r="AI112" s="168"/>
      <c r="AJ112" s="168"/>
      <c r="AK112" s="168"/>
      <c r="AL112" s="168"/>
      <c r="AM112" s="168"/>
      <c r="AN112" s="168"/>
      <c r="AO112" s="168"/>
      <c r="AP112" s="169" t="s">
        <v>22</v>
      </c>
      <c r="AQ112" s="170"/>
      <c r="AR112" s="170"/>
      <c r="AS112" s="170"/>
      <c r="AT112" s="170"/>
      <c r="AU112" s="171"/>
      <c r="AV112" s="274" t="str">
        <f>AV71</f>
        <v>普通</v>
      </c>
      <c r="AW112" s="275"/>
      <c r="AX112" s="275"/>
      <c r="AY112" s="275"/>
      <c r="AZ112" s="275"/>
      <c r="BA112" s="275"/>
      <c r="BB112" s="275"/>
      <c r="BC112" s="275"/>
      <c r="BD112" s="275"/>
      <c r="BE112" s="276"/>
      <c r="BF112" s="26"/>
      <c r="BG112" s="26"/>
      <c r="BH112" s="26"/>
      <c r="BI112" s="26"/>
      <c r="BJ112" s="26"/>
      <c r="BK112" s="26"/>
      <c r="BL112" s="26"/>
      <c r="BM112" s="26"/>
      <c r="BN112" s="26"/>
    </row>
    <row r="113" spans="1:66" ht="38.1" customHeight="1" thickBot="1">
      <c r="A113" s="5"/>
      <c r="B113" s="161" t="s">
        <v>9</v>
      </c>
      <c r="C113" s="162"/>
      <c r="D113" s="162"/>
      <c r="E113" s="162"/>
      <c r="F113" s="162"/>
      <c r="G113" s="162"/>
      <c r="H113" s="162"/>
      <c r="I113" s="162"/>
      <c r="J113" s="162"/>
      <c r="K113" s="176"/>
      <c r="L113" s="256" t="str">
        <f>L72</f>
        <v>××支店</v>
      </c>
      <c r="M113" s="257"/>
      <c r="N113" s="257"/>
      <c r="O113" s="257"/>
      <c r="P113" s="257"/>
      <c r="Q113" s="257"/>
      <c r="R113" s="257"/>
      <c r="S113" s="257"/>
      <c r="T113" s="257"/>
      <c r="U113" s="257"/>
      <c r="V113" s="257"/>
      <c r="W113" s="257"/>
      <c r="X113" s="257"/>
      <c r="Y113" s="257"/>
      <c r="Z113" s="257"/>
      <c r="AA113" s="257"/>
      <c r="AB113" s="257"/>
      <c r="AC113" s="257"/>
      <c r="AD113" s="257"/>
      <c r="AE113" s="257"/>
      <c r="AF113" s="257"/>
      <c r="AG113" s="258"/>
      <c r="AH113" s="180" t="s">
        <v>75</v>
      </c>
      <c r="AI113" s="181"/>
      <c r="AJ113" s="181"/>
      <c r="AK113" s="181"/>
      <c r="AL113" s="181"/>
      <c r="AM113" s="181"/>
      <c r="AN113" s="181"/>
      <c r="AO113" s="181"/>
      <c r="AP113" s="181"/>
      <c r="AQ113" s="181"/>
      <c r="AR113" s="259">
        <f>AR33</f>
        <v>0</v>
      </c>
      <c r="AS113" s="260"/>
      <c r="AT113" s="253">
        <f>AT33</f>
        <v>1</v>
      </c>
      <c r="AU113" s="254"/>
      <c r="AV113" s="253">
        <f>AV33</f>
        <v>2</v>
      </c>
      <c r="AW113" s="254"/>
      <c r="AX113" s="253">
        <f>AX33</f>
        <v>3</v>
      </c>
      <c r="AY113" s="254"/>
      <c r="AZ113" s="253">
        <f>AZ33</f>
        <v>4</v>
      </c>
      <c r="BA113" s="254"/>
      <c r="BB113" s="253">
        <f>BB33</f>
        <v>5</v>
      </c>
      <c r="BC113" s="254"/>
      <c r="BD113" s="253">
        <f>BD33</f>
        <v>6</v>
      </c>
      <c r="BE113" s="255"/>
      <c r="BF113" s="26"/>
      <c r="BG113" s="26"/>
      <c r="BH113" s="26"/>
      <c r="BI113" s="26"/>
      <c r="BJ113" s="26"/>
      <c r="BK113" s="26"/>
      <c r="BL113" s="26"/>
      <c r="BM113" s="26"/>
      <c r="BN113" s="26"/>
    </row>
    <row r="114" spans="1:66" ht="16.5" customHeight="1">
      <c r="A114" s="5"/>
      <c r="B114" s="161" t="s">
        <v>23</v>
      </c>
      <c r="C114" s="162"/>
      <c r="D114" s="162"/>
      <c r="E114" s="162"/>
      <c r="F114" s="162"/>
      <c r="G114" s="162"/>
      <c r="H114" s="162"/>
      <c r="I114" s="162"/>
      <c r="J114" s="162"/>
      <c r="K114" s="162"/>
      <c r="L114" s="306" t="str">
        <f>L73</f>
        <v>カブシキガイシャ××</v>
      </c>
      <c r="M114" s="312"/>
      <c r="N114" s="312"/>
      <c r="O114" s="312"/>
      <c r="P114" s="312"/>
      <c r="Q114" s="312"/>
      <c r="R114" s="312"/>
      <c r="S114" s="312"/>
      <c r="T114" s="312"/>
      <c r="U114" s="312"/>
      <c r="V114" s="312"/>
      <c r="W114" s="312"/>
      <c r="X114" s="312"/>
      <c r="Y114" s="312"/>
      <c r="Z114" s="312"/>
      <c r="AA114" s="312"/>
      <c r="AB114" s="312"/>
      <c r="AC114" s="312"/>
      <c r="AD114" s="312"/>
      <c r="AE114" s="312"/>
      <c r="AF114" s="312"/>
      <c r="AG114" s="313"/>
      <c r="AH114" s="30"/>
      <c r="AI114" s="31"/>
      <c r="AJ114" s="31"/>
      <c r="AK114" s="31"/>
      <c r="AL114" s="31"/>
      <c r="AM114" s="31"/>
      <c r="AN114" s="31"/>
      <c r="AO114" s="31"/>
      <c r="AP114" s="31"/>
      <c r="AQ114" s="31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26"/>
      <c r="BG114" s="26"/>
      <c r="BH114" s="26"/>
      <c r="BI114" s="26"/>
      <c r="BJ114" s="26"/>
      <c r="BK114" s="26"/>
      <c r="BL114" s="26"/>
      <c r="BM114" s="26"/>
      <c r="BN114" s="26"/>
    </row>
    <row r="115" spans="1:66" ht="36.75" customHeight="1" thickBot="1">
      <c r="A115" s="5"/>
      <c r="B115" s="196" t="s">
        <v>11</v>
      </c>
      <c r="C115" s="197"/>
      <c r="D115" s="197"/>
      <c r="E115" s="197"/>
      <c r="F115" s="197"/>
      <c r="G115" s="197"/>
      <c r="H115" s="197"/>
      <c r="I115" s="197"/>
      <c r="J115" s="197"/>
      <c r="K115" s="197"/>
      <c r="L115" s="309" t="str">
        <f>L74</f>
        <v>株式会社××</v>
      </c>
      <c r="M115" s="314"/>
      <c r="N115" s="314"/>
      <c r="O115" s="314"/>
      <c r="P115" s="314"/>
      <c r="Q115" s="314"/>
      <c r="R115" s="314"/>
      <c r="S115" s="314"/>
      <c r="T115" s="314"/>
      <c r="U115" s="314"/>
      <c r="V115" s="314"/>
      <c r="W115" s="314"/>
      <c r="X115" s="314"/>
      <c r="Y115" s="314"/>
      <c r="Z115" s="314"/>
      <c r="AA115" s="314"/>
      <c r="AB115" s="314"/>
      <c r="AC115" s="314"/>
      <c r="AD115" s="314"/>
      <c r="AE115" s="314"/>
      <c r="AF115" s="314"/>
      <c r="AG115" s="315"/>
      <c r="AH115" s="37"/>
      <c r="AI115" s="54"/>
      <c r="AJ115" s="186" t="s">
        <v>24</v>
      </c>
      <c r="AK115" s="187"/>
      <c r="AL115" s="187"/>
      <c r="AM115" s="187"/>
      <c r="AN115" s="187"/>
      <c r="AO115" s="187"/>
      <c r="AP115" s="187"/>
      <c r="AQ115" s="187"/>
      <c r="AR115" s="187"/>
      <c r="AS115" s="187"/>
      <c r="AT115" s="187"/>
      <c r="AU115" s="187"/>
      <c r="AV115" s="187"/>
      <c r="AW115" s="187"/>
      <c r="AX115" s="187"/>
      <c r="AY115" s="187"/>
      <c r="AZ115" s="187"/>
      <c r="BA115" s="187"/>
      <c r="BB115" s="187"/>
      <c r="BC115" s="187"/>
      <c r="BD115" s="187"/>
      <c r="BE115" s="187"/>
      <c r="BF115" s="187"/>
      <c r="BG115" s="187"/>
      <c r="BH115" s="187"/>
      <c r="BI115" s="187"/>
      <c r="BJ115" s="187"/>
      <c r="BK115" s="187"/>
      <c r="BL115" s="187"/>
      <c r="BM115" s="188"/>
      <c r="BN115" s="26"/>
    </row>
    <row r="116" spans="1:66" ht="4.5" customHeight="1">
      <c r="A116" s="5"/>
      <c r="B116" s="10"/>
      <c r="C116" s="10"/>
      <c r="D116" s="10"/>
      <c r="E116" s="10"/>
      <c r="F116" s="10"/>
      <c r="G116" s="10"/>
      <c r="H116" s="10"/>
      <c r="I116" s="10"/>
      <c r="J116" s="10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10"/>
      <c r="V116" s="10"/>
      <c r="W116" s="10"/>
      <c r="X116" s="10"/>
      <c r="Y116" s="10"/>
      <c r="Z116" s="10"/>
      <c r="AA116" s="10"/>
      <c r="AB116" s="10"/>
      <c r="AC116" s="10"/>
      <c r="AD116" s="5"/>
      <c r="AE116" s="5"/>
      <c r="AF116" s="5"/>
      <c r="AG116" s="5"/>
      <c r="AH116" s="5"/>
      <c r="AI116" s="33"/>
      <c r="AJ116" s="266">
        <f>AJ36</f>
        <v>0</v>
      </c>
      <c r="AK116" s="267"/>
      <c r="AL116" s="267"/>
      <c r="AM116" s="267"/>
      <c r="AN116" s="267"/>
      <c r="AO116" s="267"/>
      <c r="AP116" s="267"/>
      <c r="AQ116" s="267"/>
      <c r="AR116" s="267"/>
      <c r="AS116" s="267"/>
      <c r="AT116" s="267"/>
      <c r="AU116" s="267"/>
      <c r="AV116" s="267"/>
      <c r="AW116" s="267"/>
      <c r="AX116" s="267"/>
      <c r="AY116" s="267"/>
      <c r="AZ116" s="267"/>
      <c r="BA116" s="267"/>
      <c r="BB116" s="267"/>
      <c r="BC116" s="267"/>
      <c r="BD116" s="267"/>
      <c r="BE116" s="267"/>
      <c r="BF116" s="267"/>
      <c r="BG116" s="267"/>
      <c r="BH116" s="267"/>
      <c r="BI116" s="267"/>
      <c r="BJ116" s="267"/>
      <c r="BK116" s="267"/>
      <c r="BL116" s="267"/>
      <c r="BM116" s="268"/>
      <c r="BN116" s="5"/>
    </row>
    <row r="117" spans="1:66" s="1" customFormat="1" ht="28.5" customHeight="1">
      <c r="A117" s="5"/>
      <c r="B117" s="269" t="s">
        <v>12</v>
      </c>
      <c r="C117" s="270"/>
      <c r="D117" s="270"/>
      <c r="E117" s="270"/>
      <c r="F117" s="270"/>
      <c r="G117" s="270"/>
      <c r="H117" s="270"/>
      <c r="I117" s="270"/>
      <c r="J117" s="270"/>
      <c r="K117" s="270"/>
      <c r="L117" s="270"/>
      <c r="M117" s="270"/>
      <c r="N117" s="270"/>
      <c r="O117" s="270"/>
      <c r="P117" s="270"/>
      <c r="Q117" s="270"/>
      <c r="R117" s="270"/>
      <c r="S117" s="270"/>
      <c r="T117" s="270"/>
      <c r="U117" s="270"/>
      <c r="V117" s="270"/>
      <c r="W117" s="270"/>
      <c r="X117" s="270"/>
      <c r="Y117" s="270"/>
      <c r="Z117" s="270"/>
      <c r="AA117" s="270"/>
      <c r="AB117" s="270"/>
      <c r="AC117" s="271"/>
      <c r="AD117" s="42"/>
      <c r="AE117" s="43" t="s">
        <v>15</v>
      </c>
      <c r="AF117" s="272"/>
      <c r="AG117" s="273"/>
      <c r="AH117" s="26"/>
      <c r="AI117" s="33"/>
      <c r="AJ117" s="266"/>
      <c r="AK117" s="267"/>
      <c r="AL117" s="267"/>
      <c r="AM117" s="267"/>
      <c r="AN117" s="267"/>
      <c r="AO117" s="267"/>
      <c r="AP117" s="267"/>
      <c r="AQ117" s="267"/>
      <c r="AR117" s="267"/>
      <c r="AS117" s="267"/>
      <c r="AT117" s="267"/>
      <c r="AU117" s="267"/>
      <c r="AV117" s="267"/>
      <c r="AW117" s="267"/>
      <c r="AX117" s="267"/>
      <c r="AY117" s="267"/>
      <c r="AZ117" s="267"/>
      <c r="BA117" s="267"/>
      <c r="BB117" s="267"/>
      <c r="BC117" s="267"/>
      <c r="BD117" s="267"/>
      <c r="BE117" s="267"/>
      <c r="BF117" s="267"/>
      <c r="BG117" s="267"/>
      <c r="BH117" s="267"/>
      <c r="BI117" s="267"/>
      <c r="BJ117" s="267"/>
      <c r="BK117" s="267"/>
      <c r="BL117" s="267"/>
      <c r="BM117" s="268"/>
      <c r="BN117" s="5"/>
    </row>
    <row r="118" spans="1:66" ht="57" customHeight="1">
      <c r="A118" s="5"/>
      <c r="B118" s="263" t="s">
        <v>13</v>
      </c>
      <c r="C118" s="264"/>
      <c r="D118" s="263" t="s">
        <v>27</v>
      </c>
      <c r="E118" s="264"/>
      <c r="F118" s="263" t="s">
        <v>29</v>
      </c>
      <c r="G118" s="264"/>
      <c r="H118" s="263"/>
      <c r="I118" s="264"/>
      <c r="J118" s="263"/>
      <c r="K118" s="264"/>
      <c r="L118" s="263"/>
      <c r="M118" s="264"/>
      <c r="N118" s="263" t="s">
        <v>28</v>
      </c>
      <c r="O118" s="264"/>
      <c r="P118" s="286" t="s">
        <v>14</v>
      </c>
      <c r="Q118" s="287"/>
      <c r="R118" s="263" t="s">
        <v>30</v>
      </c>
      <c r="S118" s="264"/>
      <c r="T118" s="263" t="s">
        <v>31</v>
      </c>
      <c r="U118" s="264"/>
      <c r="V118" s="263" t="s">
        <v>32</v>
      </c>
      <c r="W118" s="264"/>
      <c r="X118" s="263" t="s">
        <v>33</v>
      </c>
      <c r="Y118" s="264"/>
      <c r="Z118" s="263" t="s">
        <v>34</v>
      </c>
      <c r="AA118" s="264"/>
      <c r="AB118" s="263" t="s">
        <v>35</v>
      </c>
      <c r="AC118" s="264"/>
      <c r="AD118" s="42"/>
      <c r="AE118" s="44"/>
      <c r="AF118" s="45"/>
      <c r="AG118" s="46"/>
      <c r="AH118" s="5"/>
      <c r="AI118" s="5"/>
      <c r="AJ118" s="266"/>
      <c r="AK118" s="267"/>
      <c r="AL118" s="267"/>
      <c r="AM118" s="267"/>
      <c r="AN118" s="267"/>
      <c r="AO118" s="267"/>
      <c r="AP118" s="267"/>
      <c r="AQ118" s="267"/>
      <c r="AR118" s="267"/>
      <c r="AS118" s="267"/>
      <c r="AT118" s="267"/>
      <c r="AU118" s="267"/>
      <c r="AV118" s="267"/>
      <c r="AW118" s="267"/>
      <c r="AX118" s="267"/>
      <c r="AY118" s="267"/>
      <c r="AZ118" s="267"/>
      <c r="BA118" s="267"/>
      <c r="BB118" s="267"/>
      <c r="BC118" s="267"/>
      <c r="BD118" s="267"/>
      <c r="BE118" s="267"/>
      <c r="BF118" s="267"/>
      <c r="BG118" s="267"/>
      <c r="BH118" s="267"/>
      <c r="BI118" s="267"/>
      <c r="BJ118" s="267"/>
      <c r="BK118" s="267"/>
      <c r="BL118" s="267"/>
      <c r="BM118" s="268"/>
      <c r="BN118" s="5"/>
    </row>
    <row r="119" spans="1:66" ht="57" customHeight="1">
      <c r="A119" s="5"/>
      <c r="B119" s="263" t="s">
        <v>36</v>
      </c>
      <c r="C119" s="264"/>
      <c r="D119" s="263" t="s">
        <v>37</v>
      </c>
      <c r="E119" s="264"/>
      <c r="F119" s="263" t="s">
        <v>38</v>
      </c>
      <c r="G119" s="264"/>
      <c r="H119" s="263" t="s">
        <v>39</v>
      </c>
      <c r="I119" s="264"/>
      <c r="J119" s="263" t="s">
        <v>40</v>
      </c>
      <c r="K119" s="264"/>
      <c r="L119" s="263" t="s">
        <v>41</v>
      </c>
      <c r="M119" s="264"/>
      <c r="N119" s="263" t="s">
        <v>42</v>
      </c>
      <c r="O119" s="264"/>
      <c r="P119" s="286" t="s">
        <v>43</v>
      </c>
      <c r="Q119" s="287"/>
      <c r="R119" s="263" t="s">
        <v>44</v>
      </c>
      <c r="S119" s="264"/>
      <c r="T119" s="263" t="s">
        <v>45</v>
      </c>
      <c r="U119" s="264"/>
      <c r="V119" s="263" t="s">
        <v>46</v>
      </c>
      <c r="W119" s="264"/>
      <c r="X119" s="263" t="s">
        <v>47</v>
      </c>
      <c r="Y119" s="264"/>
      <c r="Z119" s="263" t="s">
        <v>48</v>
      </c>
      <c r="AA119" s="264"/>
      <c r="AB119" s="263" t="s">
        <v>49</v>
      </c>
      <c r="AC119" s="264"/>
      <c r="AD119" s="42"/>
      <c r="AE119" s="40"/>
      <c r="AF119" s="5"/>
      <c r="AG119" s="47"/>
      <c r="AH119" s="5"/>
      <c r="AI119" s="5"/>
      <c r="AJ119" s="301"/>
      <c r="AK119" s="301"/>
      <c r="AL119" s="301"/>
      <c r="AM119" s="301"/>
      <c r="AN119" s="301"/>
      <c r="AO119" s="301"/>
      <c r="AP119" s="301"/>
      <c r="AQ119" s="301"/>
      <c r="AR119" s="301"/>
      <c r="AS119" s="301"/>
      <c r="AT119" s="301"/>
      <c r="AU119" s="301"/>
      <c r="AV119" s="301"/>
      <c r="AW119" s="301"/>
      <c r="AX119" s="301"/>
      <c r="AY119" s="301"/>
      <c r="AZ119" s="301"/>
      <c r="BA119" s="301"/>
      <c r="BB119" s="301"/>
      <c r="BC119" s="301"/>
      <c r="BD119" s="301"/>
      <c r="BE119" s="301"/>
      <c r="BF119" s="301"/>
      <c r="BG119" s="301"/>
      <c r="BH119" s="301"/>
      <c r="BI119" s="301"/>
      <c r="BJ119" s="301"/>
      <c r="BK119" s="301"/>
      <c r="BL119" s="5"/>
      <c r="BM119" s="5"/>
      <c r="BN119" s="5"/>
    </row>
    <row r="120" spans="1:66" ht="57" customHeight="1">
      <c r="A120" s="5"/>
      <c r="B120" s="263" t="s">
        <v>50</v>
      </c>
      <c r="C120" s="264"/>
      <c r="D120" s="263" t="s">
        <v>51</v>
      </c>
      <c r="E120" s="264"/>
      <c r="F120" s="263" t="s">
        <v>52</v>
      </c>
      <c r="G120" s="264"/>
      <c r="H120" s="263" t="s">
        <v>53</v>
      </c>
      <c r="I120" s="264"/>
      <c r="J120" s="263" t="s">
        <v>54</v>
      </c>
      <c r="K120" s="264"/>
      <c r="L120" s="263" t="s">
        <v>55</v>
      </c>
      <c r="M120" s="264"/>
      <c r="N120" s="263" t="s">
        <v>56</v>
      </c>
      <c r="O120" s="264"/>
      <c r="P120" s="286" t="s">
        <v>57</v>
      </c>
      <c r="Q120" s="287"/>
      <c r="R120" s="263" t="s">
        <v>58</v>
      </c>
      <c r="S120" s="264"/>
      <c r="T120" s="263" t="s">
        <v>59</v>
      </c>
      <c r="U120" s="264"/>
      <c r="V120" s="263"/>
      <c r="W120" s="264"/>
      <c r="X120" s="263"/>
      <c r="Y120" s="264"/>
      <c r="Z120" s="263"/>
      <c r="AA120" s="264"/>
      <c r="AB120" s="263"/>
      <c r="AC120" s="264"/>
      <c r="AD120" s="42"/>
      <c r="AE120" s="48"/>
      <c r="AF120" s="49"/>
      <c r="AG120" s="50"/>
      <c r="AH120" s="5"/>
      <c r="AI120" s="5"/>
      <c r="AJ120" s="301"/>
      <c r="AK120" s="301"/>
      <c r="AL120" s="301"/>
      <c r="AM120" s="301"/>
      <c r="AN120" s="301"/>
      <c r="AO120" s="301"/>
      <c r="AP120" s="301"/>
      <c r="AQ120" s="301"/>
      <c r="AR120" s="301"/>
      <c r="AS120" s="301"/>
      <c r="AT120" s="301"/>
      <c r="AU120" s="301"/>
      <c r="AV120" s="301"/>
      <c r="AW120" s="301"/>
      <c r="AX120" s="301"/>
      <c r="AY120" s="301"/>
      <c r="AZ120" s="301"/>
      <c r="BA120" s="301"/>
      <c r="BB120" s="301"/>
      <c r="BC120" s="301"/>
      <c r="BD120" s="301"/>
      <c r="BE120" s="301"/>
      <c r="BF120" s="301"/>
      <c r="BG120" s="301"/>
      <c r="BH120" s="301"/>
      <c r="BI120" s="301"/>
      <c r="BJ120" s="301"/>
      <c r="BK120" s="301"/>
      <c r="BL120" s="5"/>
      <c r="BM120" s="5"/>
      <c r="BN120" s="5"/>
    </row>
    <row r="121" spans="1:66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189"/>
      <c r="W121" s="189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s="1" customFormat="1" ht="28.5" customHeight="1">
      <c r="A122" s="5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303"/>
      <c r="AI122" s="303"/>
      <c r="AJ122" s="303"/>
      <c r="AK122" s="303"/>
      <c r="AL122" s="303"/>
      <c r="AM122" s="303"/>
      <c r="AN122" s="303"/>
      <c r="AO122" s="303"/>
      <c r="AP122" s="303"/>
      <c r="AQ122" s="303"/>
      <c r="AR122" s="303"/>
      <c r="AS122" s="303"/>
      <c r="AT122" s="303"/>
      <c r="AU122" s="303"/>
      <c r="AV122" s="303"/>
      <c r="AW122" s="303"/>
      <c r="AX122" s="303"/>
      <c r="AY122" s="303"/>
      <c r="AZ122" s="303"/>
      <c r="BA122" s="303"/>
      <c r="BB122" s="303"/>
      <c r="BC122" s="303"/>
      <c r="BD122" s="303"/>
      <c r="BE122" s="303"/>
      <c r="BF122" s="303"/>
      <c r="BG122" s="303"/>
      <c r="BH122" s="303"/>
      <c r="BI122" s="303"/>
      <c r="BJ122" s="303"/>
      <c r="BK122" s="303"/>
      <c r="BL122" s="303"/>
      <c r="BM122" s="303"/>
      <c r="BN122" s="5"/>
    </row>
    <row r="123" spans="1:66" ht="57" customHeight="1">
      <c r="A123" s="2"/>
      <c r="B123" s="304"/>
      <c r="C123" s="304"/>
      <c r="D123" s="304"/>
      <c r="E123" s="304"/>
      <c r="F123" s="304"/>
      <c r="G123" s="304"/>
      <c r="H123" s="304"/>
      <c r="I123" s="304"/>
      <c r="J123" s="304"/>
      <c r="K123" s="304"/>
      <c r="L123" s="304"/>
      <c r="M123" s="304"/>
      <c r="N123" s="304"/>
      <c r="O123" s="304"/>
      <c r="P123" s="304"/>
      <c r="Q123" s="304"/>
      <c r="R123" s="304"/>
      <c r="S123" s="304"/>
      <c r="T123" s="304"/>
      <c r="U123" s="304"/>
      <c r="V123" s="304"/>
      <c r="W123" s="304"/>
      <c r="X123" s="304"/>
      <c r="Y123" s="304"/>
      <c r="Z123" s="304"/>
      <c r="AA123" s="304"/>
      <c r="AB123" s="304"/>
      <c r="AC123" s="304"/>
      <c r="AD123" s="304"/>
      <c r="AE123" s="304"/>
      <c r="AF123" s="304"/>
      <c r="AG123" s="304"/>
      <c r="AH123" s="305"/>
      <c r="AI123" s="305"/>
      <c r="AJ123" s="305"/>
      <c r="AK123" s="305"/>
      <c r="AL123" s="305"/>
      <c r="AM123" s="305"/>
      <c r="AN123" s="305"/>
      <c r="AO123" s="305"/>
      <c r="AP123" s="305"/>
      <c r="AQ123" s="305"/>
      <c r="AR123" s="305"/>
      <c r="AS123" s="305"/>
      <c r="AT123" s="305"/>
      <c r="AU123" s="305"/>
      <c r="AV123" s="305"/>
      <c r="AW123" s="305"/>
      <c r="AX123" s="305"/>
      <c r="AY123" s="305"/>
      <c r="AZ123" s="305"/>
      <c r="BA123" s="305"/>
      <c r="BB123" s="305"/>
      <c r="BC123" s="305"/>
      <c r="BD123" s="305"/>
      <c r="BE123" s="305"/>
      <c r="BF123" s="305"/>
      <c r="BG123" s="305"/>
      <c r="BH123" s="305"/>
      <c r="BI123" s="305"/>
      <c r="BJ123" s="305"/>
      <c r="BK123" s="305"/>
      <c r="BL123" s="305"/>
      <c r="BM123" s="305"/>
      <c r="BN123" s="4"/>
    </row>
    <row r="124" spans="1:66" ht="56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302"/>
      <c r="AO124" s="302"/>
      <c r="AP124" s="302"/>
      <c r="AQ124" s="302"/>
      <c r="AR124" s="302"/>
      <c r="AS124" s="302"/>
      <c r="AT124" s="302"/>
      <c r="AU124" s="302"/>
      <c r="AV124" s="302"/>
      <c r="AW124" s="302"/>
      <c r="AX124" s="302"/>
      <c r="AY124" s="302"/>
      <c r="AZ124" s="302"/>
      <c r="BA124" s="302"/>
      <c r="BB124" s="302"/>
      <c r="BC124" s="302"/>
      <c r="BD124" s="302"/>
      <c r="BE124" s="302"/>
      <c r="BF124" s="302"/>
      <c r="BG124" s="302"/>
      <c r="BH124" s="302"/>
      <c r="BI124" s="302"/>
      <c r="BJ124" s="302"/>
      <c r="BK124" s="302"/>
      <c r="BL124" s="302"/>
      <c r="BM124" s="302"/>
      <c r="BN124" s="2"/>
    </row>
  </sheetData>
  <sheetProtection algorithmName="SHA-512" hashValue="qTioNvBYxpYUv/I+t+RAGvf8x6kogdBx0oXL4ELvsAYa9gOoJt/Ibi6cw+FYjh0lA9QxmnCqzBTH28bxkSA3SA==" saltValue="oBJh2dbm3vwsB1MpnBU9+A==" spinCount="100000" sheet="1" formatCells="0" selectLockedCells="1"/>
  <mergeCells count="369">
    <mergeCell ref="BI1:BK1"/>
    <mergeCell ref="BL1:BM1"/>
    <mergeCell ref="B3:BM3"/>
    <mergeCell ref="AF6:AI6"/>
    <mergeCell ref="AJ6:BM6"/>
    <mergeCell ref="B7:AE7"/>
    <mergeCell ref="AF7:BM7"/>
    <mergeCell ref="S1:T1"/>
    <mergeCell ref="AM1:AU1"/>
    <mergeCell ref="AV1:BA1"/>
    <mergeCell ref="BB1:BC1"/>
    <mergeCell ref="BD1:BF1"/>
    <mergeCell ref="BG1:BH1"/>
    <mergeCell ref="AF8:BM8"/>
    <mergeCell ref="AF9:BJ10"/>
    <mergeCell ref="BK9:BL10"/>
    <mergeCell ref="AF11:AQ11"/>
    <mergeCell ref="AR11:BM11"/>
    <mergeCell ref="B12:H12"/>
    <mergeCell ref="J12:V12"/>
    <mergeCell ref="AI12:AQ12"/>
    <mergeCell ref="AR12:BM12"/>
    <mergeCell ref="AT17:BM17"/>
    <mergeCell ref="B18:W18"/>
    <mergeCell ref="X18:AR18"/>
    <mergeCell ref="AS18:BM18"/>
    <mergeCell ref="B19:W20"/>
    <mergeCell ref="X19:AR20"/>
    <mergeCell ref="AS19:BM20"/>
    <mergeCell ref="B14:H14"/>
    <mergeCell ref="I14:AE14"/>
    <mergeCell ref="AG14:AQ14"/>
    <mergeCell ref="AR14:BM14"/>
    <mergeCell ref="B16:R16"/>
    <mergeCell ref="S16:V16"/>
    <mergeCell ref="W16:AE16"/>
    <mergeCell ref="AG16:AS16"/>
    <mergeCell ref="AT16:BM16"/>
    <mergeCell ref="B25:W26"/>
    <mergeCell ref="X25:AR26"/>
    <mergeCell ref="AS25:BM26"/>
    <mergeCell ref="B28:W29"/>
    <mergeCell ref="X28:AR29"/>
    <mergeCell ref="AS28:BM29"/>
    <mergeCell ref="B21:W22"/>
    <mergeCell ref="X21:AR22"/>
    <mergeCell ref="AS21:BM22"/>
    <mergeCell ref="B23:W24"/>
    <mergeCell ref="X23:AR24"/>
    <mergeCell ref="AS23:BM24"/>
    <mergeCell ref="AH30:AO30"/>
    <mergeCell ref="AP30:AW30"/>
    <mergeCell ref="AX30:BE30"/>
    <mergeCell ref="BF30:BM30"/>
    <mergeCell ref="B32:K32"/>
    <mergeCell ref="L32:AG32"/>
    <mergeCell ref="AH32:AO32"/>
    <mergeCell ref="AP32:AU32"/>
    <mergeCell ref="AV32:BE32"/>
    <mergeCell ref="AX33:AY33"/>
    <mergeCell ref="AZ33:BA33"/>
    <mergeCell ref="BB33:BC33"/>
    <mergeCell ref="BD33:BE33"/>
    <mergeCell ref="B34:K34"/>
    <mergeCell ref="L34:AG34"/>
    <mergeCell ref="B33:K33"/>
    <mergeCell ref="L33:AG33"/>
    <mergeCell ref="AH33:AQ33"/>
    <mergeCell ref="AR33:AS33"/>
    <mergeCell ref="AT33:AU33"/>
    <mergeCell ref="AV33:AW33"/>
    <mergeCell ref="B35:K35"/>
    <mergeCell ref="L35:AG35"/>
    <mergeCell ref="AJ35:BM35"/>
    <mergeCell ref="V36:W36"/>
    <mergeCell ref="AJ36:BM38"/>
    <mergeCell ref="B37:I37"/>
    <mergeCell ref="J37:Q37"/>
    <mergeCell ref="B38:I38"/>
    <mergeCell ref="J38:Q38"/>
    <mergeCell ref="R38:Y38"/>
    <mergeCell ref="BI40:BK40"/>
    <mergeCell ref="BL40:BM40"/>
    <mergeCell ref="B42:BM42"/>
    <mergeCell ref="AF45:AI45"/>
    <mergeCell ref="AJ45:BM45"/>
    <mergeCell ref="B46:AE46"/>
    <mergeCell ref="AF46:BM46"/>
    <mergeCell ref="Z38:AG38"/>
    <mergeCell ref="S40:T40"/>
    <mergeCell ref="AV40:BA40"/>
    <mergeCell ref="BB40:BC40"/>
    <mergeCell ref="BD40:BF40"/>
    <mergeCell ref="BG40:BH40"/>
    <mergeCell ref="AF47:BM47"/>
    <mergeCell ref="AF48:BJ49"/>
    <mergeCell ref="BK48:BL49"/>
    <mergeCell ref="AF50:AQ50"/>
    <mergeCell ref="AR50:BM50"/>
    <mergeCell ref="B51:H51"/>
    <mergeCell ref="J51:V51"/>
    <mergeCell ref="AI51:AQ51"/>
    <mergeCell ref="AR51:BM51"/>
    <mergeCell ref="B53:H53"/>
    <mergeCell ref="I53:AE53"/>
    <mergeCell ref="AG53:AQ53"/>
    <mergeCell ref="AR53:BM53"/>
    <mergeCell ref="B55:R55"/>
    <mergeCell ref="S55:V55"/>
    <mergeCell ref="W55:AE55"/>
    <mergeCell ref="AG55:AS55"/>
    <mergeCell ref="AT55:BM55"/>
    <mergeCell ref="B60:W61"/>
    <mergeCell ref="X60:AR61"/>
    <mergeCell ref="AS60:BM61"/>
    <mergeCell ref="B62:W63"/>
    <mergeCell ref="X62:AR63"/>
    <mergeCell ref="AS62:BM63"/>
    <mergeCell ref="AT56:BM56"/>
    <mergeCell ref="B57:W57"/>
    <mergeCell ref="X57:AR57"/>
    <mergeCell ref="AS57:BM57"/>
    <mergeCell ref="B58:W59"/>
    <mergeCell ref="X58:AR59"/>
    <mergeCell ref="AS58:BM59"/>
    <mergeCell ref="B69:I69"/>
    <mergeCell ref="J69:Q69"/>
    <mergeCell ref="AH69:AO69"/>
    <mergeCell ref="AP69:AW69"/>
    <mergeCell ref="AX69:BE69"/>
    <mergeCell ref="BF69:BM69"/>
    <mergeCell ref="B64:W65"/>
    <mergeCell ref="X64:AR65"/>
    <mergeCell ref="AS64:BM65"/>
    <mergeCell ref="B67:W68"/>
    <mergeCell ref="X67:AR68"/>
    <mergeCell ref="AS67:BM68"/>
    <mergeCell ref="AV72:AW72"/>
    <mergeCell ref="AX72:AY72"/>
    <mergeCell ref="AZ72:BA72"/>
    <mergeCell ref="BB72:BC72"/>
    <mergeCell ref="BD72:BE72"/>
    <mergeCell ref="B73:K73"/>
    <mergeCell ref="L73:AG73"/>
    <mergeCell ref="B71:K71"/>
    <mergeCell ref="L71:AG71"/>
    <mergeCell ref="AH71:AO71"/>
    <mergeCell ref="AP71:AU71"/>
    <mergeCell ref="AV71:BE71"/>
    <mergeCell ref="B72:K72"/>
    <mergeCell ref="L72:AG72"/>
    <mergeCell ref="AH72:AQ72"/>
    <mergeCell ref="AR72:AS72"/>
    <mergeCell ref="AT72:AU72"/>
    <mergeCell ref="B74:K74"/>
    <mergeCell ref="L74:AG74"/>
    <mergeCell ref="AJ74:BM74"/>
    <mergeCell ref="AJ75:BM77"/>
    <mergeCell ref="B76:AC76"/>
    <mergeCell ref="AF76:AG76"/>
    <mergeCell ref="B77:C77"/>
    <mergeCell ref="D77:E77"/>
    <mergeCell ref="F77:G77"/>
    <mergeCell ref="H77:I77"/>
    <mergeCell ref="V77:W77"/>
    <mergeCell ref="X77:Y77"/>
    <mergeCell ref="Z77:AA77"/>
    <mergeCell ref="AB77:AC77"/>
    <mergeCell ref="AE77:AG79"/>
    <mergeCell ref="B78:C78"/>
    <mergeCell ref="D78:E78"/>
    <mergeCell ref="F78:G78"/>
    <mergeCell ref="H78:I78"/>
    <mergeCell ref="J78:K78"/>
    <mergeCell ref="J77:K77"/>
    <mergeCell ref="L77:M77"/>
    <mergeCell ref="N77:O77"/>
    <mergeCell ref="P77:Q77"/>
    <mergeCell ref="R77:S77"/>
    <mergeCell ref="T77:U77"/>
    <mergeCell ref="BB78:BC78"/>
    <mergeCell ref="BD78:BE78"/>
    <mergeCell ref="BF78:BM78"/>
    <mergeCell ref="X78:Y78"/>
    <mergeCell ref="Z78:AA78"/>
    <mergeCell ref="AB78:AC78"/>
    <mergeCell ref="AH78:AO78"/>
    <mergeCell ref="AR78:AS78"/>
    <mergeCell ref="AT78:AU78"/>
    <mergeCell ref="B79:C79"/>
    <mergeCell ref="D79:E79"/>
    <mergeCell ref="F79:G79"/>
    <mergeCell ref="H79:I79"/>
    <mergeCell ref="J79:K79"/>
    <mergeCell ref="L79:M79"/>
    <mergeCell ref="AV78:AW78"/>
    <mergeCell ref="AX78:AY78"/>
    <mergeCell ref="AZ78:BA78"/>
    <mergeCell ref="L78:M78"/>
    <mergeCell ref="N78:O78"/>
    <mergeCell ref="P78:Q78"/>
    <mergeCell ref="R78:S78"/>
    <mergeCell ref="T78:U78"/>
    <mergeCell ref="V78:W78"/>
    <mergeCell ref="Z79:AA79"/>
    <mergeCell ref="AB79:AC79"/>
    <mergeCell ref="AH79:AO79"/>
    <mergeCell ref="AP79:AW79"/>
    <mergeCell ref="AX79:BE79"/>
    <mergeCell ref="BF79:BM79"/>
    <mergeCell ref="N79:O79"/>
    <mergeCell ref="P79:Q79"/>
    <mergeCell ref="R79:S79"/>
    <mergeCell ref="T79:U79"/>
    <mergeCell ref="V79:W79"/>
    <mergeCell ref="X79:Y79"/>
    <mergeCell ref="BI81:BK81"/>
    <mergeCell ref="BL81:BM81"/>
    <mergeCell ref="B83:BM83"/>
    <mergeCell ref="AF86:AI86"/>
    <mergeCell ref="AJ86:BM86"/>
    <mergeCell ref="B87:AE87"/>
    <mergeCell ref="AF87:BM87"/>
    <mergeCell ref="V80:W80"/>
    <mergeCell ref="S81:T81"/>
    <mergeCell ref="AV81:BA81"/>
    <mergeCell ref="BB81:BC81"/>
    <mergeCell ref="BD81:BF81"/>
    <mergeCell ref="BG81:BH81"/>
    <mergeCell ref="AF88:BM88"/>
    <mergeCell ref="AF89:BJ90"/>
    <mergeCell ref="BK89:BL90"/>
    <mergeCell ref="AF91:AQ91"/>
    <mergeCell ref="AR91:BM91"/>
    <mergeCell ref="B92:H92"/>
    <mergeCell ref="J92:V92"/>
    <mergeCell ref="AI92:AQ92"/>
    <mergeCell ref="AR92:BM92"/>
    <mergeCell ref="B94:H94"/>
    <mergeCell ref="I94:AE94"/>
    <mergeCell ref="AH94:AR94"/>
    <mergeCell ref="AS94:BM94"/>
    <mergeCell ref="B96:R96"/>
    <mergeCell ref="S96:V96"/>
    <mergeCell ref="W96:AE96"/>
    <mergeCell ref="AG96:AS96"/>
    <mergeCell ref="AT96:BM96"/>
    <mergeCell ref="B101:W102"/>
    <mergeCell ref="X101:AR102"/>
    <mergeCell ref="AS101:BM102"/>
    <mergeCell ref="B103:W104"/>
    <mergeCell ref="X103:AR104"/>
    <mergeCell ref="AS103:BM104"/>
    <mergeCell ref="AT97:BM97"/>
    <mergeCell ref="B98:W98"/>
    <mergeCell ref="X98:AR98"/>
    <mergeCell ref="AS98:BM98"/>
    <mergeCell ref="B99:W100"/>
    <mergeCell ref="X99:AR100"/>
    <mergeCell ref="AS99:BM100"/>
    <mergeCell ref="B110:I110"/>
    <mergeCell ref="J110:Q110"/>
    <mergeCell ref="AH110:AO110"/>
    <mergeCell ref="AP110:AW110"/>
    <mergeCell ref="AX110:BE110"/>
    <mergeCell ref="BF110:BM110"/>
    <mergeCell ref="B105:W106"/>
    <mergeCell ref="X105:AR106"/>
    <mergeCell ref="AS105:BM106"/>
    <mergeCell ref="B108:W109"/>
    <mergeCell ref="X108:AR109"/>
    <mergeCell ref="AS108:BM109"/>
    <mergeCell ref="AV113:AW113"/>
    <mergeCell ref="AX113:AY113"/>
    <mergeCell ref="AZ113:BA113"/>
    <mergeCell ref="BB113:BC113"/>
    <mergeCell ref="BD113:BE113"/>
    <mergeCell ref="B114:K114"/>
    <mergeCell ref="L114:AG114"/>
    <mergeCell ref="B112:K112"/>
    <mergeCell ref="L112:AG112"/>
    <mergeCell ref="AH112:AO112"/>
    <mergeCell ref="AP112:AU112"/>
    <mergeCell ref="AV112:BE112"/>
    <mergeCell ref="B113:K113"/>
    <mergeCell ref="L113:AG113"/>
    <mergeCell ref="AH113:AQ113"/>
    <mergeCell ref="AR113:AS113"/>
    <mergeCell ref="AT113:AU113"/>
    <mergeCell ref="B115:K115"/>
    <mergeCell ref="L115:AG115"/>
    <mergeCell ref="AJ115:BM115"/>
    <mergeCell ref="AJ116:BM118"/>
    <mergeCell ref="B117:AC117"/>
    <mergeCell ref="AF117:AG117"/>
    <mergeCell ref="B118:C118"/>
    <mergeCell ref="D118:E118"/>
    <mergeCell ref="F118:G118"/>
    <mergeCell ref="H118:I118"/>
    <mergeCell ref="V118:W118"/>
    <mergeCell ref="X118:Y118"/>
    <mergeCell ref="Z118:AA118"/>
    <mergeCell ref="AB118:AC118"/>
    <mergeCell ref="B119:C119"/>
    <mergeCell ref="D119:E119"/>
    <mergeCell ref="F119:G119"/>
    <mergeCell ref="H119:I119"/>
    <mergeCell ref="J119:K119"/>
    <mergeCell ref="L119:M119"/>
    <mergeCell ref="J118:K118"/>
    <mergeCell ref="L118:M118"/>
    <mergeCell ref="N118:O118"/>
    <mergeCell ref="P118:Q118"/>
    <mergeCell ref="R118:S118"/>
    <mergeCell ref="T118:U118"/>
    <mergeCell ref="AZ119:BC119"/>
    <mergeCell ref="BD119:BG119"/>
    <mergeCell ref="BH119:BK119"/>
    <mergeCell ref="B120:C120"/>
    <mergeCell ref="D120:E120"/>
    <mergeCell ref="F120:G120"/>
    <mergeCell ref="H120:I120"/>
    <mergeCell ref="J120:K120"/>
    <mergeCell ref="L120:M120"/>
    <mergeCell ref="N120:O120"/>
    <mergeCell ref="Z119:AA119"/>
    <mergeCell ref="AB119:AC119"/>
    <mergeCell ref="AJ119:AM119"/>
    <mergeCell ref="AN119:AQ119"/>
    <mergeCell ref="AR119:AU119"/>
    <mergeCell ref="AV119:AY119"/>
    <mergeCell ref="N119:O119"/>
    <mergeCell ref="P119:Q119"/>
    <mergeCell ref="R119:S119"/>
    <mergeCell ref="T119:U119"/>
    <mergeCell ref="V119:W119"/>
    <mergeCell ref="X119:Y119"/>
    <mergeCell ref="BD120:BG120"/>
    <mergeCell ref="BH120:BK120"/>
    <mergeCell ref="V121:W121"/>
    <mergeCell ref="B122:I122"/>
    <mergeCell ref="J122:Q122"/>
    <mergeCell ref="R122:Y122"/>
    <mergeCell ref="Z122:AG122"/>
    <mergeCell ref="AH122:AO122"/>
    <mergeCell ref="AP122:AW122"/>
    <mergeCell ref="AX122:BE122"/>
    <mergeCell ref="AB120:AC120"/>
    <mergeCell ref="AJ120:AM120"/>
    <mergeCell ref="AN120:AQ120"/>
    <mergeCell ref="AR120:AU120"/>
    <mergeCell ref="AV120:AY120"/>
    <mergeCell ref="AZ120:BC120"/>
    <mergeCell ref="P120:Q120"/>
    <mergeCell ref="R120:S120"/>
    <mergeCell ref="T120:U120"/>
    <mergeCell ref="V120:W120"/>
    <mergeCell ref="X120:Y120"/>
    <mergeCell ref="Z120:AA120"/>
    <mergeCell ref="AN124:BM124"/>
    <mergeCell ref="BF122:BM122"/>
    <mergeCell ref="B123:I123"/>
    <mergeCell ref="J123:Q123"/>
    <mergeCell ref="R123:Y123"/>
    <mergeCell ref="Z123:AG123"/>
    <mergeCell ref="AH123:AO123"/>
    <mergeCell ref="AP123:AW123"/>
    <mergeCell ref="AX123:BE123"/>
    <mergeCell ref="BF123:BM123"/>
  </mergeCells>
  <phoneticPr fontId="3"/>
  <dataValidations count="1">
    <dataValidation type="list" allowBlank="1" showInputMessage="1" showErrorMessage="1" sqref="AV32:BE32" xr:uid="{AF41EB85-11F8-4AD4-BC4C-698891670364}">
      <formula1>"普通,当座"</formula1>
    </dataValidation>
  </dataValidations>
  <printOptions horizontalCentered="1"/>
  <pageMargins left="0.47244094488188981" right="0.27559055118110237" top="0.78740157480314965" bottom="0.59055118110236227" header="0.31496062992125984" footer="0.51181102362204722"/>
  <pageSetup paperSize="9" scale="66" fitToHeight="0" orientation="portrait" r:id="rId1"/>
  <headerFooter>
    <oddFooter>&amp;L&amp;"+,標準"       
&amp;C■■■■■■■■■■
取極_第1版2024/10/1
■■■■■■■■■■</oddFooter>
  </headerFooter>
  <rowBreaks count="2" manualBreakCount="2">
    <brk id="39" max="65" man="1"/>
    <brk id="80" max="6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取極分</vt:lpstr>
      <vt:lpstr>入力例</vt:lpstr>
      <vt:lpstr>取極分!Print_Area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宮﨑 建設</dc:creator>
  <cp:lastModifiedBy>宮﨑 建設</cp:lastModifiedBy>
  <cp:lastPrinted>2024-10-09T07:31:54Z</cp:lastPrinted>
  <dcterms:created xsi:type="dcterms:W3CDTF">2024-09-19T01:18:36Z</dcterms:created>
  <dcterms:modified xsi:type="dcterms:W3CDTF">2024-10-18T06:11:45Z</dcterms:modified>
</cp:coreProperties>
</file>